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6" windowHeight="11640" activeTab="0"/>
  </bookViews>
  <sheets>
    <sheet name="Instructions" sheetId="1" r:id="rId1"/>
    <sheet name="M-1" sheetId="2" r:id="rId2"/>
    <sheet name="M-2" sheetId="3" r:id="rId3"/>
    <sheet name="Definitions" sheetId="4" r:id="rId4"/>
  </sheets>
  <definedNames>
    <definedName name="_xlnm.Print_Area" localSheetId="3">'Definitions'!$A$1:$R$73</definedName>
    <definedName name="_xlnm.Print_Area" localSheetId="0">'Instructions'!$A$1:$N$24</definedName>
  </definedNames>
  <calcPr fullCalcOnLoad="1"/>
</workbook>
</file>

<file path=xl/sharedStrings.xml><?xml version="1.0" encoding="utf-8"?>
<sst xmlns="http://schemas.openxmlformats.org/spreadsheetml/2006/main" count="258" uniqueCount="123">
  <si>
    <t>Indigenous Production</t>
  </si>
  <si>
    <t>a. Indigenous Production</t>
  </si>
  <si>
    <t xml:space="preserve">  Only imports destined for use in the country are considered.</t>
  </si>
  <si>
    <t xml:space="preserve">  Gas transiting your country should not be included.</t>
  </si>
  <si>
    <t xml:space="preserve">  (i.e. consumption in gas extraction, in the pipeline system and in processing plants) and including losses in distribution.</t>
  </si>
  <si>
    <t xml:space="preserve">  is defined the transport of Natural gas by pipeline</t>
  </si>
  <si>
    <t xml:space="preserve">: Only report exports of domestically produced gas.  
</t>
  </si>
  <si>
    <t xml:space="preserve">  Exports should be reported by ultimate destination (the country in which the natural gas will be consumed).</t>
  </si>
  <si>
    <t>Natural Gas</t>
  </si>
  <si>
    <t>Imports</t>
  </si>
  <si>
    <t>Exports</t>
  </si>
  <si>
    <t>Average</t>
  </si>
  <si>
    <t>AVERAGE GROSS CALORIFIC VALUES:</t>
  </si>
  <si>
    <t>CONVERSION FACTOR OF LNG(MASS TO VOLUME)</t>
  </si>
  <si>
    <t xml:space="preserve"> of which: Power Generation</t>
  </si>
  <si>
    <t>P.1</t>
  </si>
  <si>
    <t>Member Economy:</t>
  </si>
  <si>
    <t>Month:</t>
  </si>
  <si>
    <t>Natural Gas</t>
  </si>
  <si>
    <t>of which:LNG</t>
  </si>
  <si>
    <t>of which: pipeline</t>
  </si>
  <si>
    <t>TJ</t>
  </si>
  <si>
    <t>1000 ton</t>
  </si>
  <si>
    <t>(at 15°C, 760 mm Hg)</t>
  </si>
  <si>
    <t>(Gross Calor. Value)</t>
  </si>
  <si>
    <t>Indigenous Production</t>
  </si>
  <si>
    <t>Imports</t>
  </si>
  <si>
    <t>Exports</t>
  </si>
  <si>
    <t xml:space="preserve">Stock Changes (+ or -) </t>
  </si>
  <si>
    <t>Total Stocks on National Territory- Opening</t>
  </si>
  <si>
    <t>Total Stocks on National Territory- Closing</t>
  </si>
  <si>
    <t>Unit:  KJ/cubic m</t>
  </si>
  <si>
    <t>Unit:  cubic m/ton</t>
  </si>
  <si>
    <t>LNG</t>
  </si>
  <si>
    <t>CONVERSION FACTOR</t>
  </si>
  <si>
    <t>Pipeline</t>
  </si>
  <si>
    <t>1000ton</t>
  </si>
  <si>
    <t>Australia</t>
  </si>
  <si>
    <t>Brunei Darussalam</t>
  </si>
  <si>
    <t>Canada</t>
  </si>
  <si>
    <t>Chile</t>
  </si>
  <si>
    <t>China</t>
  </si>
  <si>
    <t>Hong Kong, China</t>
  </si>
  <si>
    <t>Indonesia</t>
  </si>
  <si>
    <t>Japan</t>
  </si>
  <si>
    <t>Korea</t>
  </si>
  <si>
    <t>Malaysia</t>
  </si>
  <si>
    <t>Mexico</t>
  </si>
  <si>
    <t>New Zealand</t>
  </si>
  <si>
    <t>Peru</t>
  </si>
  <si>
    <t>Philippines</t>
  </si>
  <si>
    <t>Russia</t>
  </si>
  <si>
    <t>Singapore</t>
  </si>
  <si>
    <t>Chinese Taipei</t>
  </si>
  <si>
    <t>Thailand</t>
  </si>
  <si>
    <t>USA</t>
  </si>
  <si>
    <t>Vietnam</t>
  </si>
  <si>
    <t>Total</t>
  </si>
  <si>
    <t>Instructions</t>
  </si>
  <si>
    <t>1. Please do not change the format of the excel form</t>
  </si>
  <si>
    <t>3. Do not enter decimal numbers, but only include rounded numbers</t>
  </si>
  <si>
    <t>4. Please note :</t>
  </si>
  <si>
    <t xml:space="preserve">Deadline for submission : end of each month </t>
  </si>
  <si>
    <r>
      <t xml:space="preserve">2. Please make sure that you indicate the </t>
    </r>
    <r>
      <rPr>
        <b/>
        <sz val="10"/>
        <rFont val="Arial"/>
        <family val="2"/>
      </rPr>
      <t>correct data month</t>
    </r>
    <r>
      <rPr>
        <sz val="10"/>
        <rFont val="Arial"/>
        <family val="2"/>
      </rPr>
      <t xml:space="preserve"> in the cell for Month: </t>
    </r>
  </si>
  <si>
    <t>Description of Definitions</t>
  </si>
  <si>
    <t>DESCRIPTION OF PRODUCTS</t>
  </si>
  <si>
    <t xml:space="preserve">DESCRIPTION OF FLOW </t>
  </si>
  <si>
    <t xml:space="preserve">b. Imports/Exports </t>
  </si>
  <si>
    <t>1. Natural Gas</t>
  </si>
  <si>
    <t>2. LNG</t>
  </si>
  <si>
    <t>of which:LNG</t>
  </si>
  <si>
    <t>of which: pipeline</t>
  </si>
  <si>
    <t xml:space="preserve">3. Pipeline </t>
  </si>
  <si>
    <t>: Including LNG</t>
  </si>
  <si>
    <t xml:space="preserve">  Natural gas comprises several gases, but consists mainly of methane (CH4).</t>
  </si>
  <si>
    <t xml:space="preserve">     -Associated Gas: natural gas produced in association with crude oil.
</t>
  </si>
  <si>
    <t xml:space="preserve">     -Non-Associated Gas: natural gas originating from fields producing hydrocarbons only in gaseous form.
</t>
  </si>
  <si>
    <t xml:space="preserve">     -Colliery Gas: methane produced at coal mines, piped to the surface and consumed at collieries or transmitted by pipeline to consumers.
</t>
  </si>
  <si>
    <t>: LNG is included in Natural Gas</t>
  </si>
  <si>
    <t xml:space="preserve">  When gas is liquefied, it is called liquefied natural gas (LNG).</t>
  </si>
  <si>
    <t xml:space="preserve">  by reducing its temperature to –160 degrees Celsius under atmospheric pressure. </t>
  </si>
  <si>
    <t>: Imports should cover gas entering your country for
domestic consumption, and reported under the country
where the gas was produced.</t>
  </si>
  <si>
    <t xml:space="preserve">  Exports should be domestically produced gas leaving your country, and reported under the country where the gas will be consumed.</t>
  </si>
  <si>
    <t>c. Stocks Changes</t>
  </si>
  <si>
    <t>Gross Inland deliveries (calculated)</t>
  </si>
  <si>
    <t xml:space="preserve">: is defined “Indigenous Production” plus “Imports” minus “Exports” plus “Stock Changes”.
</t>
  </si>
  <si>
    <t>d. Gross Inland deliveries (calculated)</t>
  </si>
  <si>
    <t>Statistical Difference</t>
  </si>
  <si>
    <t>e. Statistical Difference</t>
  </si>
  <si>
    <t>Gross Inland deliveries (observed)</t>
  </si>
  <si>
    <t>f. Gross Inland deliveries (observed)</t>
  </si>
  <si>
    <t xml:space="preserve">: This is the difference between calculated and observed Gross Inland Deliveries. </t>
  </si>
  <si>
    <t xml:space="preserve">  National Administrations sometimes obtain the data components of domestic availability from a variety of sources. </t>
  </si>
  <si>
    <t xml:space="preserve">  Owing to differences in concepts, coverage, timing and definitions, observed and calculated Gross Inland Deliveries are often not identical.</t>
  </si>
  <si>
    <t xml:space="preserve">: This category represents deliveries of marketable gas to the inland market, </t>
  </si>
  <si>
    <t xml:space="preserve">  including gas used by the gas industry for heating and operation of their equipment </t>
  </si>
  <si>
    <t xml:space="preserve">: This is the change in stock level of recoverable gas; the difference between opening stock level at the first day of the year 
</t>
  </si>
  <si>
    <t xml:space="preserve">  A stock build is shown as a negative number and a stock draw as a positive number</t>
  </si>
  <si>
    <t xml:space="preserve">: This refers to recoverable natural gas stored in special storage facilities (depleted gas and/or oil field, aquifer, salt cavity, mixed caverns, or other) </t>
  </si>
  <si>
    <t xml:space="preserve">  and closing stock level at the last day of the year of stocks held on national territory. </t>
  </si>
  <si>
    <t xml:space="preserve">  as well as liquefied natural gas storage. Cushion gas should be excluded.</t>
  </si>
  <si>
    <t>g. of which: Power Generation</t>
  </si>
  <si>
    <t xml:space="preserve">h. Total Stock on National Territory: </t>
  </si>
  <si>
    <t>i. Average Gross Calorific Values</t>
  </si>
  <si>
    <t>j. Conversion Factor of LNG (Mass TO Volume)</t>
  </si>
  <si>
    <t xml:space="preserve">: Imports of gas should be reported by ultimate origin (the country in which the natural gas was produced). 
</t>
  </si>
  <si>
    <t>l. Destination of Export</t>
  </si>
  <si>
    <t>k. Source of Import</t>
  </si>
  <si>
    <t>Destination of Export</t>
  </si>
  <si>
    <t>Source of Import</t>
  </si>
  <si>
    <t>: Report the volume of Natural gas (cubic meters) per 1 ton of LNG.</t>
  </si>
  <si>
    <t>Papua New Guinea</t>
  </si>
  <si>
    <t>Rest of the World</t>
  </si>
  <si>
    <t xml:space="preserve">  that is vented, flared or reinjected, but include quantities used in the processing plants.</t>
  </si>
  <si>
    <t xml:space="preserve">  To facilitate transportation over long distances, natural gas may be converted to liquid form </t>
  </si>
  <si>
    <t>: Pipeline means Natural Gas imported/exported through the pipelines.</t>
  </si>
  <si>
    <t xml:space="preserve">: Indigenous production should be the marketed production and should exclude gas </t>
  </si>
  <si>
    <t>: Amount delivered to power generation plants.</t>
  </si>
  <si>
    <t>: these are automatically calculated values based on volume and thermal units reported in indigenous production, imports and exports.</t>
  </si>
  <si>
    <r>
      <t>Million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</t>
    </r>
  </si>
  <si>
    <t>Year:</t>
  </si>
  <si>
    <t xml:space="preserve"> of which: Own use and losses of the natural gas industry</t>
  </si>
  <si>
    <t>The excel form includes two worksheets : one for month M-1 and one for month M-2.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</si>
</sst>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Php&quot;#,##0_);\(&quot;Php&quot;#,##0\)"/>
    <numFmt numFmtId="193" formatCode="&quot;Php&quot;#,##0_);[Red]\(&quot;Php&quot;#,##0\)"/>
    <numFmt numFmtId="194" formatCode="&quot;Php&quot;#,##0.00_);\(&quot;Php&quot;#,##0.00\)"/>
    <numFmt numFmtId="195" formatCode="&quot;Php&quot;#,##0.00_);[Red]\(&quot;Php&quot;#,##0.00\)"/>
    <numFmt numFmtId="196" formatCode="_(&quot;Php&quot;* #,##0_);_(&quot;Php&quot;* \(#,##0\);_(&quot;Php&quot;* &quot;-&quot;_);_(@_)"/>
    <numFmt numFmtId="197" formatCode="_(&quot;Php&quot;* #,##0.00_);_(&quot;Php&quot;* \(#,##0.00\);_(&quot;Php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"/>
    <numFmt numFmtId="202" formatCode="@&quot; &quot;"/>
    <numFmt numFmtId="203" formatCode="#,##0.00_ ;[Red]\-#,##0.00\ "/>
  </numFmts>
  <fonts count="55">
    <font>
      <sz val="11"/>
      <name val="ＭＳ Ｐゴシック"/>
      <family val="3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1"/>
      <name val="ＭＳ Ｐゴシック"/>
      <family val="3"/>
    </font>
    <font>
      <b/>
      <i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1"/>
      <name val="Arial"/>
      <family val="2"/>
    </font>
    <font>
      <sz val="18"/>
      <color indexed="54"/>
      <name val="ＭＳ Ｐゴシック"/>
      <family val="3"/>
    </font>
    <font>
      <b/>
      <sz val="15"/>
      <color indexed="54"/>
      <name val="Segoe UI Symbol"/>
      <family val="2"/>
    </font>
    <font>
      <b/>
      <sz val="13"/>
      <color indexed="54"/>
      <name val="Segoe UI Symbol"/>
      <family val="2"/>
    </font>
    <font>
      <b/>
      <sz val="11"/>
      <color indexed="54"/>
      <name val="Segoe UI Symbol"/>
      <family val="2"/>
    </font>
    <font>
      <sz val="11"/>
      <color indexed="17"/>
      <name val="Segoe UI Symbol"/>
      <family val="2"/>
    </font>
    <font>
      <sz val="11"/>
      <color indexed="20"/>
      <name val="Segoe UI Symbol"/>
      <family val="2"/>
    </font>
    <font>
      <sz val="11"/>
      <color indexed="60"/>
      <name val="Segoe UI Symbol"/>
      <family val="2"/>
    </font>
    <font>
      <sz val="11"/>
      <color indexed="62"/>
      <name val="Segoe UI Symbol"/>
      <family val="2"/>
    </font>
    <font>
      <b/>
      <sz val="11"/>
      <color indexed="63"/>
      <name val="Segoe UI Symbol"/>
      <family val="2"/>
    </font>
    <font>
      <b/>
      <sz val="11"/>
      <color indexed="52"/>
      <name val="Segoe UI Symbol"/>
      <family val="2"/>
    </font>
    <font>
      <sz val="11"/>
      <color indexed="52"/>
      <name val="Segoe UI Symbol"/>
      <family val="2"/>
    </font>
    <font>
      <b/>
      <sz val="11"/>
      <color indexed="9"/>
      <name val="Segoe UI Symbol"/>
      <family val="2"/>
    </font>
    <font>
      <sz val="11"/>
      <color indexed="10"/>
      <name val="Segoe UI Symbol"/>
      <family val="2"/>
    </font>
    <font>
      <i/>
      <sz val="11"/>
      <color indexed="23"/>
      <name val="Segoe UI Symbol"/>
      <family val="2"/>
    </font>
    <font>
      <b/>
      <sz val="11"/>
      <color indexed="8"/>
      <name val="Segoe UI Symbol"/>
      <family val="2"/>
    </font>
    <font>
      <sz val="11"/>
      <color indexed="9"/>
      <name val="Segoe UI Symbol"/>
      <family val="2"/>
    </font>
    <font>
      <sz val="11"/>
      <color indexed="8"/>
      <name val="Segoe UI Symbol"/>
      <family val="2"/>
    </font>
    <font>
      <sz val="20"/>
      <color indexed="18"/>
      <name val="Times New Roman"/>
      <family val="1"/>
    </font>
    <font>
      <sz val="24"/>
      <color indexed="18"/>
      <name val="Times New Roman"/>
      <family val="1"/>
    </font>
    <font>
      <sz val="11"/>
      <color theme="1"/>
      <name val="Segoe UI Symbol"/>
      <family val="2"/>
    </font>
    <font>
      <sz val="11"/>
      <color theme="0"/>
      <name val="Segoe UI Symbol"/>
      <family val="2"/>
    </font>
    <font>
      <sz val="18"/>
      <color theme="3"/>
      <name val="Calibri Light"/>
      <family val="3"/>
    </font>
    <font>
      <b/>
      <sz val="11"/>
      <color theme="0"/>
      <name val="Segoe UI Symbol"/>
      <family val="2"/>
    </font>
    <font>
      <sz val="11"/>
      <color rgb="FF9C6500"/>
      <name val="Segoe UI Symbol"/>
      <family val="2"/>
    </font>
    <font>
      <sz val="11"/>
      <color rgb="FFFA7D00"/>
      <name val="Segoe UI Symbol"/>
      <family val="2"/>
    </font>
    <font>
      <sz val="11"/>
      <color rgb="FF9C0006"/>
      <name val="Segoe UI Symbol"/>
      <family val="2"/>
    </font>
    <font>
      <b/>
      <sz val="11"/>
      <color rgb="FFFA7D00"/>
      <name val="Segoe UI Symbol"/>
      <family val="2"/>
    </font>
    <font>
      <sz val="11"/>
      <color rgb="FFFF0000"/>
      <name val="Segoe UI Symbol"/>
      <family val="2"/>
    </font>
    <font>
      <b/>
      <sz val="15"/>
      <color theme="3"/>
      <name val="Segoe UI Symbol"/>
      <family val="2"/>
    </font>
    <font>
      <b/>
      <sz val="13"/>
      <color theme="3"/>
      <name val="Segoe UI Symbol"/>
      <family val="2"/>
    </font>
    <font>
      <b/>
      <sz val="11"/>
      <color theme="3"/>
      <name val="Segoe UI Symbol"/>
      <family val="2"/>
    </font>
    <font>
      <b/>
      <sz val="11"/>
      <color theme="1"/>
      <name val="Segoe UI Symbol"/>
      <family val="2"/>
    </font>
    <font>
      <b/>
      <sz val="11"/>
      <color rgb="FF3F3F3F"/>
      <name val="Segoe UI Symbol"/>
      <family val="2"/>
    </font>
    <font>
      <i/>
      <sz val="11"/>
      <color rgb="FF7F7F7F"/>
      <name val="Segoe UI Symbol"/>
      <family val="2"/>
    </font>
    <font>
      <sz val="11"/>
      <color rgb="FF3F3F76"/>
      <name val="Segoe UI Symbol"/>
      <family val="2"/>
    </font>
    <font>
      <sz val="11"/>
      <color rgb="FF006100"/>
      <name val="Segoe UI Symbo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40" fontId="6" fillId="0" borderId="20" xfId="50" applyNumberFormat="1" applyFont="1" applyFill="1" applyBorder="1" applyAlignment="1" applyProtection="1">
      <alignment/>
      <protection/>
    </xf>
    <xf numFmtId="40" fontId="6" fillId="35" borderId="21" xfId="50" applyNumberFormat="1" applyFont="1" applyFill="1" applyBorder="1" applyAlignment="1" applyProtection="1">
      <alignment/>
      <protection/>
    </xf>
    <xf numFmtId="40" fontId="6" fillId="35" borderId="22" xfId="50" applyNumberFormat="1" applyFont="1" applyFill="1" applyBorder="1" applyAlignment="1" applyProtection="1">
      <alignment horizontal="center"/>
      <protection/>
    </xf>
    <xf numFmtId="40" fontId="6" fillId="0" borderId="23" xfId="50" applyNumberFormat="1" applyFont="1" applyFill="1" applyBorder="1" applyAlignment="1" applyProtection="1">
      <alignment/>
      <protection locked="0"/>
    </xf>
    <xf numFmtId="40" fontId="6" fillId="0" borderId="24" xfId="50" applyNumberFormat="1" applyFont="1" applyFill="1" applyBorder="1" applyAlignment="1" applyProtection="1">
      <alignment/>
      <protection locked="0"/>
    </xf>
    <xf numFmtId="40" fontId="6" fillId="0" borderId="25" xfId="50" applyNumberFormat="1" applyFont="1" applyBorder="1" applyAlignment="1" applyProtection="1">
      <alignment horizontal="right"/>
      <protection locked="0"/>
    </xf>
    <xf numFmtId="40" fontId="6" fillId="0" borderId="26" xfId="50" applyNumberFormat="1" applyFont="1" applyBorder="1" applyAlignment="1" applyProtection="1">
      <alignment horizontal="right"/>
      <protection locked="0"/>
    </xf>
    <xf numFmtId="40" fontId="6" fillId="0" borderId="23" xfId="50" applyNumberFormat="1" applyFont="1" applyFill="1" applyBorder="1" applyAlignment="1" applyProtection="1">
      <alignment/>
      <protection/>
    </xf>
    <xf numFmtId="40" fontId="6" fillId="0" borderId="27" xfId="50" applyNumberFormat="1" applyFont="1" applyFill="1" applyBorder="1" applyAlignment="1" applyProtection="1">
      <alignment/>
      <protection/>
    </xf>
    <xf numFmtId="40" fontId="6" fillId="0" borderId="27" xfId="50" applyNumberFormat="1" applyFont="1" applyFill="1" applyBorder="1" applyAlignment="1" applyProtection="1">
      <alignment horizontal="right"/>
      <protection/>
    </xf>
    <xf numFmtId="40" fontId="6" fillId="0" borderId="0" xfId="50" applyNumberFormat="1" applyFont="1" applyFill="1" applyBorder="1" applyAlignment="1" applyProtection="1">
      <alignment/>
      <protection/>
    </xf>
    <xf numFmtId="40" fontId="6" fillId="0" borderId="0" xfId="50" applyNumberFormat="1" applyFont="1" applyFill="1" applyBorder="1" applyAlignment="1" applyProtection="1">
      <alignment horizontal="right"/>
      <protection locked="0"/>
    </xf>
    <xf numFmtId="40" fontId="6" fillId="0" borderId="0" xfId="50" applyNumberFormat="1" applyFont="1" applyBorder="1" applyAlignment="1" applyProtection="1">
      <alignment horizontal="center"/>
      <protection locked="0"/>
    </xf>
    <xf numFmtId="0" fontId="6" fillId="0" borderId="0" xfId="33" applyFont="1" applyProtection="1">
      <alignment/>
      <protection/>
    </xf>
    <xf numFmtId="40" fontId="9" fillId="0" borderId="0" xfId="50" applyNumberFormat="1" applyFont="1" applyAlignment="1" applyProtection="1">
      <alignment horizontal="right"/>
      <protection/>
    </xf>
    <xf numFmtId="40" fontId="6" fillId="0" borderId="0" xfId="50" applyNumberFormat="1" applyFont="1" applyAlignment="1" applyProtection="1">
      <alignment/>
      <protection/>
    </xf>
    <xf numFmtId="201" fontId="6" fillId="0" borderId="0" xfId="33" applyNumberFormat="1" applyFont="1" applyProtection="1">
      <alignment/>
      <protection/>
    </xf>
    <xf numFmtId="0" fontId="6" fillId="33" borderId="28" xfId="33" applyFont="1" applyFill="1" applyBorder="1" applyProtection="1">
      <alignment/>
      <protection/>
    </xf>
    <xf numFmtId="3" fontId="6" fillId="0" borderId="0" xfId="33" applyNumberFormat="1" applyFont="1" applyFill="1" applyBorder="1" applyProtection="1">
      <alignment/>
      <protection/>
    </xf>
    <xf numFmtId="3" fontId="6" fillId="0" borderId="0" xfId="33" applyNumberFormat="1" applyFont="1" applyBorder="1" applyProtection="1">
      <alignment/>
      <protection/>
    </xf>
    <xf numFmtId="0" fontId="6" fillId="33" borderId="29" xfId="33" applyFont="1" applyFill="1" applyBorder="1" applyProtection="1">
      <alignment/>
      <protection/>
    </xf>
    <xf numFmtId="0" fontId="6" fillId="33" borderId="30" xfId="33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40" fontId="6" fillId="0" borderId="22" xfId="50" applyNumberFormat="1" applyFont="1" applyFill="1" applyBorder="1" applyAlignment="1" applyProtection="1">
      <alignment/>
      <protection/>
    </xf>
    <xf numFmtId="40" fontId="6" fillId="0" borderId="25" xfId="50" applyNumberFormat="1" applyFont="1" applyFill="1" applyBorder="1" applyAlignment="1" applyProtection="1">
      <alignment/>
      <protection locked="0"/>
    </xf>
    <xf numFmtId="40" fontId="6" fillId="0" borderId="25" xfId="50" applyNumberFormat="1" applyFont="1" applyFill="1" applyBorder="1" applyAlignment="1" applyProtection="1">
      <alignment/>
      <protection/>
    </xf>
    <xf numFmtId="40" fontId="6" fillId="0" borderId="31" xfId="50" applyNumberFormat="1" applyFont="1" applyFill="1" applyBorder="1" applyAlignment="1" applyProtection="1">
      <alignment/>
      <protection/>
    </xf>
    <xf numFmtId="40" fontId="6" fillId="0" borderId="32" xfId="50" applyNumberFormat="1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/>
      <protection/>
    </xf>
    <xf numFmtId="40" fontId="6" fillId="0" borderId="36" xfId="50" applyNumberFormat="1" applyFont="1" applyFill="1" applyBorder="1" applyAlignment="1" applyProtection="1">
      <alignment/>
      <protection/>
    </xf>
    <xf numFmtId="40" fontId="6" fillId="0" borderId="26" xfId="50" applyNumberFormat="1" applyFont="1" applyFill="1" applyBorder="1" applyAlignment="1" applyProtection="1">
      <alignment/>
      <protection/>
    </xf>
    <xf numFmtId="40" fontId="6" fillId="33" borderId="37" xfId="50" applyNumberFormat="1" applyFont="1" applyFill="1" applyBorder="1" applyAlignment="1" applyProtection="1">
      <alignment horizontal="center"/>
      <protection/>
    </xf>
    <xf numFmtId="0" fontId="6" fillId="33" borderId="38" xfId="33" applyFont="1" applyFill="1" applyBorder="1" applyProtection="1">
      <alignment/>
      <protection/>
    </xf>
    <xf numFmtId="40" fontId="6" fillId="0" borderId="37" xfId="50" applyNumberFormat="1" applyFont="1" applyFill="1" applyBorder="1" applyAlignment="1" applyProtection="1">
      <alignment/>
      <protection locked="0"/>
    </xf>
    <xf numFmtId="40" fontId="6" fillId="0" borderId="39" xfId="50" applyNumberFormat="1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40" xfId="0" applyFont="1" applyFill="1" applyBorder="1" applyAlignment="1" applyProtection="1">
      <alignment/>
      <protection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6" fillId="34" borderId="42" xfId="0" applyFont="1" applyFill="1" applyBorder="1" applyAlignment="1" applyProtection="1">
      <alignment horizontal="center"/>
      <protection/>
    </xf>
    <xf numFmtId="40" fontId="6" fillId="35" borderId="43" xfId="50" applyNumberFormat="1" applyFont="1" applyFill="1" applyBorder="1" applyAlignment="1" applyProtection="1">
      <alignment/>
      <protection/>
    </xf>
    <xf numFmtId="40" fontId="6" fillId="0" borderId="44" xfId="50" applyNumberFormat="1" applyFont="1" applyFill="1" applyBorder="1" applyAlignment="1" applyProtection="1">
      <alignment/>
      <protection locked="0"/>
    </xf>
    <xf numFmtId="40" fontId="6" fillId="0" borderId="45" xfId="50" applyNumberFormat="1" applyFont="1" applyFill="1" applyBorder="1" applyAlignment="1" applyProtection="1">
      <alignment/>
      <protection locked="0"/>
    </xf>
    <xf numFmtId="40" fontId="6" fillId="0" borderId="32" xfId="50" applyNumberFormat="1" applyFont="1" applyBorder="1" applyAlignment="1" applyProtection="1">
      <alignment horizontal="right"/>
      <protection locked="0"/>
    </xf>
    <xf numFmtId="0" fontId="11" fillId="0" borderId="0" xfId="62">
      <alignment/>
      <protection/>
    </xf>
    <xf numFmtId="0" fontId="12" fillId="0" borderId="0" xfId="62" applyFont="1">
      <alignment/>
      <protection/>
    </xf>
    <xf numFmtId="0" fontId="13" fillId="0" borderId="0" xfId="62" applyFont="1">
      <alignment/>
      <protection/>
    </xf>
    <xf numFmtId="0" fontId="15" fillId="0" borderId="0" xfId="62" applyFont="1">
      <alignment/>
      <protection/>
    </xf>
    <xf numFmtId="0" fontId="14" fillId="0" borderId="0" xfId="62" applyFont="1">
      <alignment/>
      <protection/>
    </xf>
    <xf numFmtId="0" fontId="11" fillId="0" borderId="0" xfId="62" applyFont="1">
      <alignment/>
      <protection/>
    </xf>
    <xf numFmtId="0" fontId="16" fillId="0" borderId="0" xfId="62" applyFont="1">
      <alignment/>
      <protection/>
    </xf>
    <xf numFmtId="0" fontId="17" fillId="0" borderId="0" xfId="62" applyFont="1">
      <alignment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/>
      <protection/>
    </xf>
    <xf numFmtId="0" fontId="6" fillId="34" borderId="15" xfId="0" applyFont="1" applyFill="1" applyBorder="1" applyAlignment="1" applyProtection="1">
      <alignment horizontal="center" wrapText="1"/>
      <protection/>
    </xf>
    <xf numFmtId="0" fontId="17" fillId="0" borderId="46" xfId="62" applyFont="1" applyBorder="1">
      <alignment/>
      <protection/>
    </xf>
    <xf numFmtId="0" fontId="11" fillId="0" borderId="47" xfId="62" applyBorder="1">
      <alignment/>
      <protection/>
    </xf>
    <xf numFmtId="0" fontId="11" fillId="0" borderId="47" xfId="62" applyFont="1" applyBorder="1" applyAlignment="1">
      <alignment/>
      <protection/>
    </xf>
    <xf numFmtId="0" fontId="11" fillId="0" borderId="44" xfId="62" applyBorder="1">
      <alignment/>
      <protection/>
    </xf>
    <xf numFmtId="0" fontId="17" fillId="0" borderId="48" xfId="62" applyFont="1" applyBorder="1">
      <alignment/>
      <protection/>
    </xf>
    <xf numFmtId="0" fontId="11" fillId="0" borderId="0" xfId="62" applyBorder="1">
      <alignment/>
      <protection/>
    </xf>
    <xf numFmtId="0" fontId="11" fillId="0" borderId="0" xfId="62" applyFont="1" applyBorder="1">
      <alignment/>
      <protection/>
    </xf>
    <xf numFmtId="0" fontId="11" fillId="0" borderId="41" xfId="62" applyBorder="1">
      <alignment/>
      <protection/>
    </xf>
    <xf numFmtId="0" fontId="11" fillId="0" borderId="0" xfId="62" applyFont="1" applyBorder="1" applyAlignment="1">
      <alignment/>
      <protection/>
    </xf>
    <xf numFmtId="0" fontId="11" fillId="0" borderId="48" xfId="62" applyBorder="1">
      <alignment/>
      <protection/>
    </xf>
    <xf numFmtId="0" fontId="11" fillId="0" borderId="49" xfId="62" applyBorder="1">
      <alignment/>
      <protection/>
    </xf>
    <xf numFmtId="0" fontId="11" fillId="0" borderId="10" xfId="62" applyBorder="1">
      <alignment/>
      <protection/>
    </xf>
    <xf numFmtId="0" fontId="11" fillId="0" borderId="50" xfId="62" applyBorder="1">
      <alignment/>
      <protection/>
    </xf>
    <xf numFmtId="0" fontId="17" fillId="0" borderId="49" xfId="62" applyFont="1" applyBorder="1">
      <alignment/>
      <protection/>
    </xf>
    <xf numFmtId="0" fontId="11" fillId="0" borderId="10" xfId="62" applyFont="1" applyBorder="1">
      <alignment/>
      <protection/>
    </xf>
    <xf numFmtId="0" fontId="11" fillId="0" borderId="10" xfId="62" applyFont="1" applyBorder="1" applyAlignment="1">
      <alignment/>
      <protection/>
    </xf>
    <xf numFmtId="0" fontId="11" fillId="0" borderId="47" xfId="62" applyFont="1" applyBorder="1">
      <alignment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1" fontId="6" fillId="0" borderId="34" xfId="50" applyNumberFormat="1" applyFont="1" applyFill="1" applyBorder="1" applyAlignment="1" applyProtection="1">
      <alignment horizontal="right"/>
      <protection locked="0"/>
    </xf>
    <xf numFmtId="1" fontId="6" fillId="0" borderId="35" xfId="50" applyNumberFormat="1" applyFont="1" applyFill="1" applyBorder="1" applyAlignment="1" applyProtection="1">
      <alignment horizontal="right"/>
      <protection locked="0"/>
    </xf>
    <xf numFmtId="1" fontId="6" fillId="0" borderId="27" xfId="50" applyNumberFormat="1" applyFont="1" applyFill="1" applyBorder="1" applyAlignment="1" applyProtection="1">
      <alignment horizontal="right"/>
      <protection locked="0"/>
    </xf>
    <xf numFmtId="1" fontId="6" fillId="0" borderId="0" xfId="50" applyNumberFormat="1" applyFont="1" applyFill="1" applyBorder="1" applyAlignment="1" applyProtection="1">
      <alignment horizontal="right"/>
      <protection locked="0"/>
    </xf>
    <xf numFmtId="1" fontId="9" fillId="0" borderId="0" xfId="50" applyNumberFormat="1" applyFont="1" applyAlignment="1" applyProtection="1">
      <alignment horizontal="right"/>
      <protection/>
    </xf>
    <xf numFmtId="1" fontId="6" fillId="0" borderId="0" xfId="50" applyNumberFormat="1" applyFont="1" applyAlignment="1" applyProtection="1">
      <alignment/>
      <protection/>
    </xf>
    <xf numFmtId="1" fontId="6" fillId="33" borderId="37" xfId="50" applyNumberFormat="1" applyFont="1" applyFill="1" applyBorder="1" applyAlignment="1" applyProtection="1">
      <alignment horizontal="center"/>
      <protection/>
    </xf>
    <xf numFmtId="1" fontId="6" fillId="36" borderId="20" xfId="50" applyNumberFormat="1" applyFont="1" applyFill="1" applyBorder="1" applyAlignment="1" applyProtection="1">
      <alignment/>
      <protection locked="0"/>
    </xf>
    <xf numFmtId="1" fontId="6" fillId="0" borderId="51" xfId="33" applyNumberFormat="1" applyFont="1" applyFill="1" applyBorder="1" applyProtection="1">
      <alignment/>
      <protection/>
    </xf>
    <xf numFmtId="1" fontId="6" fillId="36" borderId="23" xfId="50" applyNumberFormat="1" applyFont="1" applyFill="1" applyBorder="1" applyAlignment="1" applyProtection="1">
      <alignment/>
      <protection locked="0"/>
    </xf>
    <xf numFmtId="1" fontId="6" fillId="0" borderId="51" xfId="33" applyNumberFormat="1" applyFont="1" applyBorder="1" applyProtection="1">
      <alignment/>
      <protection/>
    </xf>
    <xf numFmtId="1" fontId="6" fillId="36" borderId="31" xfId="50" applyNumberFormat="1" applyFont="1" applyFill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/>
    </xf>
    <xf numFmtId="0" fontId="1" fillId="35" borderId="24" xfId="0" applyNumberFormat="1" applyFont="1" applyFill="1" applyBorder="1" applyAlignment="1" applyProtection="1">
      <alignment/>
      <protection locked="0"/>
    </xf>
    <xf numFmtId="40" fontId="6" fillId="0" borderId="35" xfId="50" applyNumberFormat="1" applyFont="1" applyFill="1" applyBorder="1" applyAlignment="1" applyProtection="1">
      <alignment horizontal="right"/>
      <protection locked="0"/>
    </xf>
    <xf numFmtId="40" fontId="6" fillId="0" borderId="23" xfId="50" applyNumberFormat="1" applyFont="1" applyFill="1" applyBorder="1" applyAlignment="1" applyProtection="1">
      <alignment horizontal="right"/>
      <protection locked="0"/>
    </xf>
    <xf numFmtId="40" fontId="6" fillId="0" borderId="25" xfId="50" applyNumberFormat="1" applyFont="1" applyFill="1" applyBorder="1" applyAlignment="1" applyProtection="1">
      <alignment horizontal="right"/>
      <protection locked="0"/>
    </xf>
    <xf numFmtId="40" fontId="6" fillId="0" borderId="28" xfId="50" applyNumberFormat="1" applyFont="1" applyFill="1" applyBorder="1" applyAlignment="1" applyProtection="1">
      <alignment/>
      <protection/>
    </xf>
    <xf numFmtId="40" fontId="6" fillId="0" borderId="29" xfId="50" applyNumberFormat="1" applyFont="1" applyFill="1" applyBorder="1" applyAlignment="1" applyProtection="1">
      <alignment/>
      <protection locked="0"/>
    </xf>
    <xf numFmtId="40" fontId="6" fillId="0" borderId="29" xfId="50" applyNumberFormat="1" applyFont="1" applyFill="1" applyBorder="1" applyAlignment="1" applyProtection="1">
      <alignment/>
      <protection/>
    </xf>
    <xf numFmtId="40" fontId="6" fillId="0" borderId="52" xfId="50" applyNumberFormat="1" applyFont="1" applyFill="1" applyBorder="1" applyAlignment="1" applyProtection="1">
      <alignment/>
      <protection/>
    </xf>
    <xf numFmtId="40" fontId="6" fillId="0" borderId="30" xfId="50" applyNumberFormat="1" applyFont="1" applyFill="1" applyBorder="1" applyAlignment="1" applyProtection="1">
      <alignment/>
      <protection/>
    </xf>
    <xf numFmtId="1" fontId="6" fillId="37" borderId="24" xfId="0" applyNumberFormat="1" applyFont="1" applyFill="1" applyBorder="1" applyAlignment="1" applyProtection="1">
      <alignment/>
      <protection locked="0"/>
    </xf>
    <xf numFmtId="40" fontId="6" fillId="0" borderId="29" xfId="50" applyNumberFormat="1" applyFont="1" applyFill="1" applyBorder="1" applyAlignment="1" applyProtection="1">
      <alignment horizontal="right"/>
      <protection locked="0"/>
    </xf>
    <xf numFmtId="1" fontId="1" fillId="35" borderId="24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OilQues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MonthlyOil-format" xfId="62"/>
    <cellStyle name="Followed Hyperlink" xfId="63"/>
    <cellStyle name="良い" xfId="64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7</xdr:col>
      <xdr:colOff>542925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104775"/>
          <a:ext cx="4676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Monthly Gas Data Collection</a:t>
          </a:r>
          <a:r>
            <a:rPr lang="en-US" cap="none" sz="24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1362075</xdr:colOff>
      <xdr:row>4</xdr:row>
      <xdr:rowOff>304800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57150"/>
          <a:ext cx="4676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Monthly Gas Data Collection</a:t>
          </a:r>
          <a:r>
            <a:rPr lang="en-US" cap="none" sz="24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1</xdr:col>
      <xdr:colOff>1285875</xdr:colOff>
      <xdr:row>4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142875"/>
          <a:ext cx="4676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Monthly Gas Data Collection</a:t>
          </a:r>
          <a:r>
            <a:rPr lang="en-US" cap="none" sz="24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4</xdr:col>
      <xdr:colOff>485775</xdr:colOff>
      <xdr:row>7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95250" y="76200"/>
          <a:ext cx="4676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Monthly Gas Data Collection</a:t>
          </a:r>
          <a:r>
            <a:rPr lang="en-US" cap="none" sz="24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23"/>
  <sheetViews>
    <sheetView tabSelected="1" zoomScalePageLayoutView="0" workbookViewId="0" topLeftCell="A1">
      <selection activeCell="G21" sqref="G21"/>
    </sheetView>
  </sheetViews>
  <sheetFormatPr defaultColWidth="8.00390625" defaultRowHeight="13.5"/>
  <cols>
    <col min="1" max="16384" width="8.00390625" style="73" customWidth="1"/>
  </cols>
  <sheetData>
    <row r="9" ht="21">
      <c r="D9" s="74" t="s">
        <v>58</v>
      </c>
    </row>
    <row r="10" ht="21">
      <c r="D10" s="74"/>
    </row>
    <row r="11" ht="15">
      <c r="A11" s="75" t="s">
        <v>62</v>
      </c>
    </row>
    <row r="12" ht="15">
      <c r="A12" s="75"/>
    </row>
    <row r="13" ht="12.75">
      <c r="A13" s="78" t="s">
        <v>122</v>
      </c>
    </row>
    <row r="14" ht="12.75">
      <c r="A14" s="73" t="s">
        <v>59</v>
      </c>
    </row>
    <row r="15" ht="12.75">
      <c r="A15" s="73" t="s">
        <v>63</v>
      </c>
    </row>
    <row r="16" ht="12.75">
      <c r="A16" s="73" t="s">
        <v>60</v>
      </c>
    </row>
    <row r="17" ht="12.75">
      <c r="A17" s="76" t="s">
        <v>61</v>
      </c>
    </row>
    <row r="21" s="78" customFormat="1" ht="12.75">
      <c r="A21" s="77"/>
    </row>
    <row r="22" s="78" customFormat="1" ht="12.75">
      <c r="B22" s="79"/>
    </row>
    <row r="23" s="78" customFormat="1" ht="12.75">
      <c r="B23" s="79"/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95"/>
  <sheetViews>
    <sheetView zoomScale="75" zoomScaleNormal="75" zoomScalePageLayoutView="0" workbookViewId="0" topLeftCell="A40">
      <selection activeCell="F26" sqref="F26"/>
    </sheetView>
  </sheetViews>
  <sheetFormatPr defaultColWidth="9.00390625" defaultRowHeight="13.5"/>
  <cols>
    <col min="1" max="1" width="45.00390625" style="2" customWidth="1"/>
    <col min="2" max="3" width="21.375" style="2" customWidth="1"/>
    <col min="4" max="4" width="18.00390625" style="2" customWidth="1"/>
    <col min="5" max="5" width="21.625" style="2" customWidth="1"/>
    <col min="6" max="7" width="19.875" style="2" customWidth="1"/>
    <col min="8" max="8" width="16.50390625" style="2" customWidth="1"/>
    <col min="9" max="16384" width="9.00390625" style="2" customWidth="1"/>
  </cols>
  <sheetData>
    <row r="4" spans="1:9" ht="30" customHeight="1">
      <c r="A4" s="1"/>
      <c r="I4" s="3" t="s">
        <v>15</v>
      </c>
    </row>
    <row r="5" ht="30" customHeight="1">
      <c r="A5" s="1"/>
    </row>
    <row r="6" spans="1:7" ht="30" customHeight="1">
      <c r="A6" s="4" t="s">
        <v>16</v>
      </c>
      <c r="B6" s="5"/>
      <c r="C6" s="6"/>
      <c r="D6" s="7"/>
      <c r="E6" s="7"/>
      <c r="G6" s="8"/>
    </row>
    <row r="7" spans="1:7" ht="30" customHeight="1">
      <c r="A7" s="4" t="s">
        <v>17</v>
      </c>
      <c r="B7" s="5"/>
      <c r="C7" s="6"/>
      <c r="D7" s="7"/>
      <c r="E7" s="7"/>
      <c r="F7" s="9"/>
      <c r="G7" s="10"/>
    </row>
    <row r="8" spans="1:7" ht="30" customHeight="1" thickBot="1">
      <c r="A8" s="4" t="s">
        <v>120</v>
      </c>
      <c r="B8" s="5"/>
      <c r="C8" s="6"/>
      <c r="D8" s="7"/>
      <c r="E8" s="7"/>
      <c r="F8" s="9"/>
      <c r="G8" s="10"/>
    </row>
    <row r="9" spans="1:7" ht="15" customHeight="1" thickTop="1">
      <c r="A9" s="12"/>
      <c r="B9" s="13"/>
      <c r="C9" s="14"/>
      <c r="D9" s="15"/>
      <c r="E9" s="16"/>
      <c r="F9" s="66"/>
      <c r="G9" s="16"/>
    </row>
    <row r="10" spans="1:7" ht="15" customHeight="1">
      <c r="A10" s="12"/>
      <c r="B10" s="17" t="s">
        <v>8</v>
      </c>
      <c r="C10" s="18" t="s">
        <v>18</v>
      </c>
      <c r="D10" s="19" t="s">
        <v>70</v>
      </c>
      <c r="E10" s="20" t="s">
        <v>19</v>
      </c>
      <c r="F10" s="67" t="s">
        <v>71</v>
      </c>
      <c r="G10" s="20" t="s">
        <v>20</v>
      </c>
    </row>
    <row r="11" spans="1:7" ht="15" customHeight="1">
      <c r="A11" s="12"/>
      <c r="B11" s="101" t="s">
        <v>119</v>
      </c>
      <c r="C11" s="22" t="s">
        <v>21</v>
      </c>
      <c r="D11" s="64" t="s">
        <v>22</v>
      </c>
      <c r="E11" s="23" t="s">
        <v>21</v>
      </c>
      <c r="F11" s="83" t="s">
        <v>119</v>
      </c>
      <c r="G11" s="23" t="s">
        <v>21</v>
      </c>
    </row>
    <row r="12" spans="1:7" ht="15" customHeight="1" thickBot="1">
      <c r="A12" s="12"/>
      <c r="B12" s="24" t="s">
        <v>23</v>
      </c>
      <c r="C12" s="25" t="s">
        <v>24</v>
      </c>
      <c r="D12" s="65"/>
      <c r="E12" s="26" t="s">
        <v>24</v>
      </c>
      <c r="F12" s="68" t="s">
        <v>23</v>
      </c>
      <c r="G12" s="26" t="s">
        <v>24</v>
      </c>
    </row>
    <row r="13" spans="1:7" ht="15" customHeight="1" thickTop="1">
      <c r="A13" s="55" t="s">
        <v>25</v>
      </c>
      <c r="B13" s="124"/>
      <c r="C13" s="124"/>
      <c r="D13" s="28"/>
      <c r="E13" s="29"/>
      <c r="F13" s="69"/>
      <c r="G13" s="29"/>
    </row>
    <row r="14" spans="1:7" ht="15" customHeight="1">
      <c r="A14" s="56" t="s">
        <v>26</v>
      </c>
      <c r="B14" s="124"/>
      <c r="C14" s="124"/>
      <c r="D14" s="31"/>
      <c r="E14" s="32"/>
      <c r="F14" s="63"/>
      <c r="G14" s="32"/>
    </row>
    <row r="15" spans="1:7" ht="15" customHeight="1" thickBot="1">
      <c r="A15" s="56" t="s">
        <v>27</v>
      </c>
      <c r="B15" s="124"/>
      <c r="C15" s="124"/>
      <c r="D15" s="71"/>
      <c r="E15" s="72"/>
      <c r="F15" s="70"/>
      <c r="G15" s="33"/>
    </row>
    <row r="16" spans="1:7" ht="15" customHeight="1" thickTop="1">
      <c r="A16" s="56" t="s">
        <v>28</v>
      </c>
      <c r="B16" s="124"/>
      <c r="C16" s="124"/>
      <c r="D16" s="35"/>
      <c r="E16" s="35"/>
      <c r="F16" s="35"/>
      <c r="G16" s="36"/>
    </row>
    <row r="17" spans="1:7" ht="15" customHeight="1">
      <c r="A17" s="56" t="s">
        <v>84</v>
      </c>
      <c r="B17" s="126">
        <f>B13+B14-B15-B16</f>
        <v>0</v>
      </c>
      <c r="C17" s="126">
        <f>C13+C14-C15-C16</f>
        <v>0</v>
      </c>
      <c r="D17" s="37"/>
      <c r="E17" s="37"/>
      <c r="F17" s="37"/>
      <c r="G17" s="37"/>
    </row>
    <row r="18" spans="1:7" ht="15" customHeight="1">
      <c r="A18" s="56" t="s">
        <v>87</v>
      </c>
      <c r="B18" s="115">
        <f>B17-B19</f>
        <v>0</v>
      </c>
      <c r="C18" s="115">
        <f>C17-C19</f>
        <v>0</v>
      </c>
      <c r="D18" s="38"/>
      <c r="E18" s="38"/>
      <c r="F18" s="38"/>
      <c r="G18" s="39"/>
    </row>
    <row r="19" spans="1:7" ht="15" customHeight="1">
      <c r="A19" s="56" t="s">
        <v>89</v>
      </c>
      <c r="B19" s="124"/>
      <c r="C19" s="124"/>
      <c r="D19" s="38"/>
      <c r="E19" s="38"/>
      <c r="F19" s="38"/>
      <c r="G19" s="39"/>
    </row>
    <row r="20" spans="1:7" ht="15" customHeight="1">
      <c r="A20" s="56" t="s">
        <v>14</v>
      </c>
      <c r="B20" s="117"/>
      <c r="C20" s="118"/>
      <c r="D20" s="38"/>
      <c r="E20" s="38"/>
      <c r="F20" s="38"/>
      <c r="G20" s="39"/>
    </row>
    <row r="21" spans="1:7" ht="15" customHeight="1" thickBot="1">
      <c r="A21" s="56" t="s">
        <v>121</v>
      </c>
      <c r="B21" s="125"/>
      <c r="C21" s="116"/>
      <c r="D21" s="38"/>
      <c r="E21" s="38"/>
      <c r="F21" s="38"/>
      <c r="G21" s="39"/>
    </row>
    <row r="22" spans="1:7" ht="15" customHeight="1" thickTop="1">
      <c r="A22" s="56" t="s">
        <v>29</v>
      </c>
      <c r="B22" s="102"/>
      <c r="C22" s="104"/>
      <c r="D22" s="38"/>
      <c r="E22" s="38"/>
      <c r="F22" s="38"/>
      <c r="G22" s="39"/>
    </row>
    <row r="23" spans="1:7" ht="15" customHeight="1" thickBot="1">
      <c r="A23" s="57" t="s">
        <v>30</v>
      </c>
      <c r="B23" s="103"/>
      <c r="C23" s="105"/>
      <c r="D23" s="38"/>
      <c r="E23" s="38"/>
      <c r="F23" s="38"/>
      <c r="G23" s="39"/>
    </row>
    <row r="24" spans="1:7" ht="15" customHeight="1" thickTop="1">
      <c r="A24" s="12"/>
      <c r="B24" s="105"/>
      <c r="C24" s="105"/>
      <c r="D24" s="38"/>
      <c r="E24" s="38"/>
      <c r="F24" s="38"/>
      <c r="G24" s="39"/>
    </row>
    <row r="25" spans="1:7" ht="15" customHeight="1">
      <c r="A25" s="12"/>
      <c r="B25" s="105"/>
      <c r="C25" s="105"/>
      <c r="D25" s="38"/>
      <c r="E25" s="38"/>
      <c r="F25" s="38"/>
      <c r="G25" s="39"/>
    </row>
    <row r="26" spans="1:8" ht="15" customHeight="1" thickBot="1">
      <c r="A26" s="40" t="s">
        <v>12</v>
      </c>
      <c r="B26" s="106" t="s">
        <v>31</v>
      </c>
      <c r="C26" s="107"/>
      <c r="D26" s="42"/>
      <c r="E26" s="42"/>
      <c r="F26" s="42"/>
      <c r="H26" s="43"/>
    </row>
    <row r="27" spans="1:8" ht="15" customHeight="1" thickBot="1" thickTop="1">
      <c r="A27" s="40"/>
      <c r="B27" s="108" t="s">
        <v>18</v>
      </c>
      <c r="C27" s="107"/>
      <c r="D27" s="42"/>
      <c r="E27" s="42"/>
      <c r="F27" s="42"/>
      <c r="H27" s="43"/>
    </row>
    <row r="28" spans="1:6" ht="15" customHeight="1" thickTop="1">
      <c r="A28" s="44" t="s">
        <v>0</v>
      </c>
      <c r="B28" s="109" t="e">
        <f>C13/B13*1000</f>
        <v>#DIV/0!</v>
      </c>
      <c r="C28" s="110"/>
      <c r="D28" s="45"/>
      <c r="E28" s="45"/>
      <c r="F28" s="46"/>
    </row>
    <row r="29" spans="1:6" ht="15" customHeight="1">
      <c r="A29" s="47" t="s">
        <v>9</v>
      </c>
      <c r="B29" s="111" t="e">
        <f>C14/B14*1000</f>
        <v>#DIV/0!</v>
      </c>
      <c r="C29" s="112"/>
      <c r="D29" s="46"/>
      <c r="E29" s="46"/>
      <c r="F29" s="46"/>
    </row>
    <row r="30" spans="1:6" ht="15" customHeight="1">
      <c r="A30" s="47" t="s">
        <v>10</v>
      </c>
      <c r="B30" s="111" t="e">
        <f>C15/B15*1000</f>
        <v>#DIV/0!</v>
      </c>
      <c r="C30" s="112"/>
      <c r="D30" s="46"/>
      <c r="E30" s="46"/>
      <c r="F30" s="46"/>
    </row>
    <row r="31" spans="1:6" ht="15" customHeight="1" thickBot="1">
      <c r="A31" s="48" t="s">
        <v>11</v>
      </c>
      <c r="B31" s="113" t="e">
        <f>SUM(C13:C15)/SUM(B13:B15)*1000</f>
        <v>#DIV/0!</v>
      </c>
      <c r="C31" s="112"/>
      <c r="D31" s="46"/>
      <c r="E31" s="46"/>
      <c r="F31" s="46"/>
    </row>
    <row r="32" spans="2:3" ht="15" customHeight="1" thickTop="1">
      <c r="B32" s="114"/>
      <c r="C32" s="114"/>
    </row>
    <row r="33" spans="1:2" s="49" customFormat="1" ht="15" customHeight="1" thickBot="1">
      <c r="A33" s="40" t="s">
        <v>13</v>
      </c>
      <c r="B33" s="41" t="s">
        <v>32</v>
      </c>
    </row>
    <row r="34" spans="1:2" s="49" customFormat="1" ht="15" customHeight="1" thickBot="1" thickTop="1">
      <c r="A34" s="40"/>
      <c r="B34" s="60" t="s">
        <v>33</v>
      </c>
    </row>
    <row r="35" spans="1:2" s="49" customFormat="1" ht="15" customHeight="1" thickBot="1" thickTop="1">
      <c r="A35" s="61" t="s">
        <v>34</v>
      </c>
      <c r="B35" s="62"/>
    </row>
    <row r="36" s="49" customFormat="1" ht="30" customHeight="1" thickTop="1"/>
    <row r="37" spans="1:3" s="49" customFormat="1" ht="30" customHeight="1">
      <c r="A37" s="4" t="s">
        <v>109</v>
      </c>
      <c r="B37" s="9"/>
      <c r="C37" s="7"/>
    </row>
    <row r="38" spans="1:3" s="49" customFormat="1" ht="30" customHeight="1" thickBot="1">
      <c r="A38" s="4"/>
      <c r="B38" s="9"/>
      <c r="C38" s="11"/>
    </row>
    <row r="39" spans="1:3" s="49" customFormat="1" ht="15" customHeight="1" thickTop="1">
      <c r="A39" s="12"/>
      <c r="B39" s="13"/>
      <c r="C39" s="14"/>
    </row>
    <row r="40" spans="1:3" s="49" customFormat="1" ht="15" customHeight="1">
      <c r="A40" s="12"/>
      <c r="B40" s="17" t="s">
        <v>33</v>
      </c>
      <c r="C40" s="18" t="s">
        <v>35</v>
      </c>
    </row>
    <row r="41" spans="1:3" s="49" customFormat="1" ht="15" customHeight="1">
      <c r="A41" s="12"/>
      <c r="B41" s="21" t="s">
        <v>36</v>
      </c>
      <c r="C41" s="22" t="s">
        <v>119</v>
      </c>
    </row>
    <row r="42" spans="1:3" s="49" customFormat="1" ht="15" customHeight="1" thickBot="1">
      <c r="A42" s="12"/>
      <c r="B42" s="24"/>
      <c r="C42" s="25"/>
    </row>
    <row r="43" spans="1:3" s="49" customFormat="1" ht="15" customHeight="1" thickTop="1">
      <c r="A43" s="55" t="s">
        <v>37</v>
      </c>
      <c r="B43" s="119"/>
      <c r="C43" s="50"/>
    </row>
    <row r="44" spans="1:3" s="49" customFormat="1" ht="15" customHeight="1">
      <c r="A44" s="56" t="s">
        <v>38</v>
      </c>
      <c r="B44" s="120"/>
      <c r="C44" s="51"/>
    </row>
    <row r="45" spans="1:3" s="49" customFormat="1" ht="15" customHeight="1">
      <c r="A45" s="56" t="s">
        <v>39</v>
      </c>
      <c r="B45" s="120"/>
      <c r="C45" s="51"/>
    </row>
    <row r="46" spans="1:3" s="49" customFormat="1" ht="15" customHeight="1">
      <c r="A46" s="56" t="s">
        <v>40</v>
      </c>
      <c r="B46" s="121"/>
      <c r="C46" s="52"/>
    </row>
    <row r="47" spans="1:3" s="49" customFormat="1" ht="15" customHeight="1">
      <c r="A47" s="56" t="s">
        <v>41</v>
      </c>
      <c r="B47" s="121"/>
      <c r="C47" s="52"/>
    </row>
    <row r="48" spans="1:3" s="49" customFormat="1" ht="15" customHeight="1">
      <c r="A48" s="56" t="s">
        <v>42</v>
      </c>
      <c r="B48" s="121"/>
      <c r="C48" s="52"/>
    </row>
    <row r="49" spans="1:3" s="49" customFormat="1" ht="15" customHeight="1">
      <c r="A49" s="56" t="s">
        <v>43</v>
      </c>
      <c r="B49" s="121"/>
      <c r="C49" s="52"/>
    </row>
    <row r="50" spans="1:3" s="49" customFormat="1" ht="15" customHeight="1">
      <c r="A50" s="56" t="s">
        <v>44</v>
      </c>
      <c r="B50" s="121"/>
      <c r="C50" s="52"/>
    </row>
    <row r="51" spans="1:3" s="49" customFormat="1" ht="15" customHeight="1">
      <c r="A51" s="56" t="s">
        <v>45</v>
      </c>
      <c r="B51" s="121"/>
      <c r="C51" s="52"/>
    </row>
    <row r="52" spans="1:3" s="49" customFormat="1" ht="15" customHeight="1">
      <c r="A52" s="56" t="s">
        <v>46</v>
      </c>
      <c r="B52" s="121"/>
      <c r="C52" s="52"/>
    </row>
    <row r="53" spans="1:3" s="49" customFormat="1" ht="15" customHeight="1">
      <c r="A53" s="56" t="s">
        <v>47</v>
      </c>
      <c r="B53" s="121"/>
      <c r="C53" s="52"/>
    </row>
    <row r="54" spans="1:3" s="49" customFormat="1" ht="15" customHeight="1">
      <c r="A54" s="56" t="s">
        <v>48</v>
      </c>
      <c r="B54" s="121"/>
      <c r="C54" s="52"/>
    </row>
    <row r="55" spans="1:3" s="49" customFormat="1" ht="15" customHeight="1">
      <c r="A55" s="56" t="s">
        <v>111</v>
      </c>
      <c r="B55" s="121"/>
      <c r="C55" s="52"/>
    </row>
    <row r="56" spans="1:3" s="49" customFormat="1" ht="15" customHeight="1">
      <c r="A56" s="56" t="s">
        <v>49</v>
      </c>
      <c r="B56" s="121"/>
      <c r="C56" s="52"/>
    </row>
    <row r="57" spans="1:3" s="49" customFormat="1" ht="15" customHeight="1">
      <c r="A57" s="56" t="s">
        <v>50</v>
      </c>
      <c r="B57" s="121"/>
      <c r="C57" s="52"/>
    </row>
    <row r="58" spans="1:3" s="49" customFormat="1" ht="15" customHeight="1">
      <c r="A58" s="56" t="s">
        <v>51</v>
      </c>
      <c r="B58" s="121"/>
      <c r="C58" s="52"/>
    </row>
    <row r="59" spans="1:3" s="49" customFormat="1" ht="15" customHeight="1">
      <c r="A59" s="56" t="s">
        <v>52</v>
      </c>
      <c r="B59" s="121"/>
      <c r="C59" s="52"/>
    </row>
    <row r="60" spans="1:3" s="49" customFormat="1" ht="15" customHeight="1">
      <c r="A60" s="56" t="s">
        <v>53</v>
      </c>
      <c r="B60" s="121"/>
      <c r="C60" s="52"/>
    </row>
    <row r="61" spans="1:3" s="49" customFormat="1" ht="15" customHeight="1">
      <c r="A61" s="56" t="s">
        <v>54</v>
      </c>
      <c r="B61" s="121"/>
      <c r="C61" s="52"/>
    </row>
    <row r="62" spans="1:3" s="49" customFormat="1" ht="15" customHeight="1">
      <c r="A62" s="56" t="s">
        <v>55</v>
      </c>
      <c r="B62" s="121"/>
      <c r="C62" s="52"/>
    </row>
    <row r="63" spans="1:3" s="49" customFormat="1" ht="15" customHeight="1">
      <c r="A63" s="56" t="s">
        <v>56</v>
      </c>
      <c r="B63" s="121"/>
      <c r="C63" s="52"/>
    </row>
    <row r="64" spans="1:3" s="49" customFormat="1" ht="15" customHeight="1">
      <c r="A64" s="56" t="s">
        <v>112</v>
      </c>
      <c r="B64" s="122"/>
      <c r="C64" s="52"/>
    </row>
    <row r="65" spans="1:3" s="49" customFormat="1" ht="15" customHeight="1" thickBot="1">
      <c r="A65" s="57" t="s">
        <v>57</v>
      </c>
      <c r="B65" s="123"/>
      <c r="C65" s="54"/>
    </row>
    <row r="66" s="49" customFormat="1" ht="12" thickTop="1"/>
    <row r="67" spans="1:3" s="49" customFormat="1" ht="30" customHeight="1">
      <c r="A67" s="4" t="s">
        <v>108</v>
      </c>
      <c r="B67" s="9"/>
      <c r="C67" s="7"/>
    </row>
    <row r="68" spans="1:3" s="49" customFormat="1" ht="30" customHeight="1" thickBot="1">
      <c r="A68" s="4"/>
      <c r="B68" s="9"/>
      <c r="C68" s="11"/>
    </row>
    <row r="69" spans="1:3" s="49" customFormat="1" ht="15" customHeight="1" thickTop="1">
      <c r="A69" s="12"/>
      <c r="B69" s="13"/>
      <c r="C69" s="14"/>
    </row>
    <row r="70" spans="1:3" s="49" customFormat="1" ht="15" customHeight="1">
      <c r="A70" s="12"/>
      <c r="B70" s="17" t="s">
        <v>33</v>
      </c>
      <c r="C70" s="18" t="s">
        <v>35</v>
      </c>
    </row>
    <row r="71" spans="1:3" s="49" customFormat="1" ht="15" customHeight="1">
      <c r="A71" s="12"/>
      <c r="B71" s="21" t="s">
        <v>36</v>
      </c>
      <c r="C71" s="22" t="s">
        <v>119</v>
      </c>
    </row>
    <row r="72" spans="1:3" s="49" customFormat="1" ht="15" customHeight="1" thickBot="1">
      <c r="A72" s="12"/>
      <c r="B72" s="24"/>
      <c r="C72" s="25"/>
    </row>
    <row r="73" spans="1:3" s="49" customFormat="1" ht="15" customHeight="1" thickTop="1">
      <c r="A73" s="55" t="s">
        <v>37</v>
      </c>
      <c r="B73" s="27"/>
      <c r="C73" s="50"/>
    </row>
    <row r="74" spans="1:3" s="49" customFormat="1" ht="15" customHeight="1">
      <c r="A74" s="56" t="s">
        <v>38</v>
      </c>
      <c r="B74" s="30"/>
      <c r="C74" s="51"/>
    </row>
    <row r="75" spans="1:3" s="49" customFormat="1" ht="15" customHeight="1">
      <c r="A75" s="56" t="s">
        <v>39</v>
      </c>
      <c r="B75" s="30"/>
      <c r="C75" s="51"/>
    </row>
    <row r="76" spans="1:3" s="49" customFormat="1" ht="15" customHeight="1">
      <c r="A76" s="56" t="s">
        <v>40</v>
      </c>
      <c r="B76" s="34"/>
      <c r="C76" s="52"/>
    </row>
    <row r="77" spans="1:3" s="49" customFormat="1" ht="15" customHeight="1">
      <c r="A77" s="56" t="s">
        <v>41</v>
      </c>
      <c r="B77" s="34"/>
      <c r="C77" s="52"/>
    </row>
    <row r="78" spans="1:3" s="49" customFormat="1" ht="15" customHeight="1">
      <c r="A78" s="56" t="s">
        <v>42</v>
      </c>
      <c r="B78" s="34"/>
      <c r="C78" s="52"/>
    </row>
    <row r="79" spans="1:3" s="49" customFormat="1" ht="15" customHeight="1">
      <c r="A79" s="56" t="s">
        <v>43</v>
      </c>
      <c r="B79" s="34"/>
      <c r="C79" s="52"/>
    </row>
    <row r="80" spans="1:3" s="49" customFormat="1" ht="15" customHeight="1">
      <c r="A80" s="56" t="s">
        <v>44</v>
      </c>
      <c r="B80" s="34"/>
      <c r="C80" s="52"/>
    </row>
    <row r="81" spans="1:3" s="49" customFormat="1" ht="15" customHeight="1">
      <c r="A81" s="56" t="s">
        <v>45</v>
      </c>
      <c r="B81" s="34"/>
      <c r="C81" s="52"/>
    </row>
    <row r="82" spans="1:3" s="49" customFormat="1" ht="15" customHeight="1">
      <c r="A82" s="56" t="s">
        <v>46</v>
      </c>
      <c r="B82" s="34"/>
      <c r="C82" s="52"/>
    </row>
    <row r="83" spans="1:3" s="49" customFormat="1" ht="15" customHeight="1">
      <c r="A83" s="56" t="s">
        <v>47</v>
      </c>
      <c r="B83" s="34"/>
      <c r="C83" s="52"/>
    </row>
    <row r="84" spans="1:3" s="49" customFormat="1" ht="15" customHeight="1">
      <c r="A84" s="56" t="s">
        <v>48</v>
      </c>
      <c r="B84" s="34"/>
      <c r="C84" s="52"/>
    </row>
    <row r="85" spans="1:3" s="49" customFormat="1" ht="15" customHeight="1">
      <c r="A85" s="56" t="s">
        <v>111</v>
      </c>
      <c r="B85" s="34"/>
      <c r="C85" s="52"/>
    </row>
    <row r="86" spans="1:3" s="49" customFormat="1" ht="15" customHeight="1">
      <c r="A86" s="56" t="s">
        <v>49</v>
      </c>
      <c r="B86" s="34"/>
      <c r="C86" s="52"/>
    </row>
    <row r="87" spans="1:3" s="49" customFormat="1" ht="15" customHeight="1">
      <c r="A87" s="56" t="s">
        <v>50</v>
      </c>
      <c r="B87" s="34"/>
      <c r="C87" s="52"/>
    </row>
    <row r="88" spans="1:3" s="49" customFormat="1" ht="15" customHeight="1">
      <c r="A88" s="56" t="s">
        <v>51</v>
      </c>
      <c r="B88" s="34"/>
      <c r="C88" s="52"/>
    </row>
    <row r="89" spans="1:3" s="49" customFormat="1" ht="15" customHeight="1">
      <c r="A89" s="56" t="s">
        <v>52</v>
      </c>
      <c r="B89" s="34"/>
      <c r="C89" s="52"/>
    </row>
    <row r="90" spans="1:3" s="49" customFormat="1" ht="15" customHeight="1">
      <c r="A90" s="56" t="s">
        <v>53</v>
      </c>
      <c r="B90" s="34"/>
      <c r="C90" s="52"/>
    </row>
    <row r="91" spans="1:3" s="49" customFormat="1" ht="15" customHeight="1">
      <c r="A91" s="56" t="s">
        <v>54</v>
      </c>
      <c r="B91" s="34"/>
      <c r="C91" s="52"/>
    </row>
    <row r="92" spans="1:3" s="49" customFormat="1" ht="15" customHeight="1">
      <c r="A92" s="56" t="s">
        <v>55</v>
      </c>
      <c r="B92" s="34"/>
      <c r="C92" s="52"/>
    </row>
    <row r="93" spans="1:3" s="49" customFormat="1" ht="15" customHeight="1">
      <c r="A93" s="56" t="s">
        <v>56</v>
      </c>
      <c r="B93" s="34"/>
      <c r="C93" s="52"/>
    </row>
    <row r="94" spans="1:3" s="49" customFormat="1" ht="15" customHeight="1">
      <c r="A94" s="56" t="s">
        <v>112</v>
      </c>
      <c r="B94" s="58"/>
      <c r="C94" s="59"/>
    </row>
    <row r="95" spans="1:3" s="49" customFormat="1" ht="15" customHeight="1" thickBot="1">
      <c r="A95" s="57" t="s">
        <v>57</v>
      </c>
      <c r="B95" s="53"/>
      <c r="C95" s="54"/>
    </row>
    <row r="96" s="49" customFormat="1" ht="15" customHeight="1" thickTop="1"/>
    <row r="97" s="49" customFormat="1" ht="15" customHeight="1"/>
    <row r="98" s="49" customFormat="1" ht="15" customHeight="1"/>
    <row r="99" s="49" customFormat="1" ht="15" customHeight="1"/>
    <row r="100" s="49" customFormat="1" ht="15" customHeight="1"/>
    <row r="101" s="49" customFormat="1" ht="15" customHeight="1"/>
    <row r="102" s="49" customFormat="1" ht="15" customHeight="1"/>
    <row r="103" s="49" customFormat="1" ht="15" customHeight="1"/>
    <row r="104" s="49" customFormat="1" ht="15" customHeight="1"/>
    <row r="105" s="49" customFormat="1" ht="15" customHeight="1"/>
    <row r="106" s="49" customFormat="1" ht="15" customHeight="1"/>
    <row r="107" s="49" customFormat="1" ht="15" customHeight="1"/>
    <row r="108" s="49" customFormat="1" ht="15" customHeight="1"/>
    <row r="109" s="49" customFormat="1" ht="15" customHeight="1"/>
    <row r="110" s="49" customFormat="1" ht="15" customHeight="1"/>
    <row r="111" s="49" customFormat="1" ht="15" customHeight="1"/>
    <row r="112" s="49" customFormat="1" ht="15" customHeight="1"/>
    <row r="113" s="49" customFormat="1" ht="15" customHeight="1"/>
    <row r="114" s="49" customFormat="1" ht="15" customHeight="1"/>
    <row r="115" s="49" customFormat="1" ht="15" customHeight="1"/>
    <row r="116" s="49" customFormat="1" ht="15" customHeight="1"/>
    <row r="117" s="49" customFormat="1" ht="15" customHeight="1"/>
    <row r="118" s="49" customFormat="1" ht="15" customHeight="1"/>
    <row r="119" s="49" customFormat="1" ht="15" customHeight="1"/>
    <row r="120" s="49" customFormat="1" ht="15" customHeight="1"/>
    <row r="121" s="49" customFormat="1" ht="15" customHeight="1"/>
    <row r="122" s="49" customFormat="1" ht="15" customHeight="1"/>
    <row r="123" s="49" customFormat="1" ht="15" customHeight="1"/>
    <row r="124" s="49" customFormat="1" ht="15" customHeight="1"/>
    <row r="125" s="49" customFormat="1" ht="15" customHeight="1"/>
    <row r="126" s="49" customFormat="1" ht="15" customHeight="1"/>
    <row r="127" s="49" customFormat="1" ht="15" customHeight="1"/>
    <row r="128" s="49" customFormat="1" ht="15" customHeight="1"/>
    <row r="129" s="49" customFormat="1" ht="15" customHeight="1"/>
    <row r="130" s="49" customFormat="1" ht="15" customHeight="1"/>
    <row r="131" s="49" customFormat="1" ht="15" customHeight="1"/>
    <row r="132" s="49" customFormat="1" ht="15" customHeight="1"/>
    <row r="133" s="49" customFormat="1" ht="15" customHeight="1"/>
    <row r="134" s="49" customFormat="1" ht="15" customHeight="1"/>
    <row r="135" s="49" customFormat="1" ht="15" customHeight="1"/>
    <row r="136" s="49" customFormat="1" ht="15" customHeight="1"/>
    <row r="137" s="49" customFormat="1" ht="15" customHeight="1"/>
    <row r="138" s="49" customFormat="1" ht="15" customHeight="1"/>
    <row r="139" s="49" customFormat="1" ht="15" customHeight="1"/>
    <row r="140" s="49" customFormat="1" ht="15" customHeight="1"/>
    <row r="141" s="49" customFormat="1" ht="15" customHeight="1"/>
    <row r="142" s="49" customFormat="1" ht="15" customHeight="1"/>
    <row r="143" s="49" customFormat="1" ht="15" customHeight="1"/>
    <row r="144" s="49" customFormat="1" ht="15" customHeight="1"/>
    <row r="145" s="49" customFormat="1" ht="15" customHeight="1"/>
    <row r="146" s="49" customFormat="1" ht="15" customHeight="1"/>
    <row r="147" s="49" customFormat="1" ht="15" customHeight="1"/>
    <row r="148" s="49" customFormat="1" ht="15" customHeight="1"/>
    <row r="149" s="49" customFormat="1" ht="15" customHeight="1"/>
    <row r="150" s="49" customFormat="1" ht="15" customHeight="1"/>
    <row r="151" s="49" customFormat="1" ht="15" customHeight="1"/>
    <row r="152" s="49" customFormat="1" ht="15" customHeight="1"/>
    <row r="153" s="49" customFormat="1" ht="15" customHeight="1"/>
    <row r="154" s="49" customFormat="1" ht="15" customHeight="1"/>
    <row r="155" s="49" customFormat="1" ht="15" customHeight="1"/>
    <row r="156" s="49" customFormat="1" ht="15" customHeight="1"/>
    <row r="157" s="49" customFormat="1" ht="15" customHeight="1"/>
    <row r="158" s="49" customFormat="1" ht="15" customHeight="1"/>
    <row r="159" s="49" customFormat="1" ht="15" customHeight="1"/>
    <row r="160" s="49" customFormat="1" ht="15" customHeight="1"/>
    <row r="161" s="49" customFormat="1" ht="15" customHeight="1"/>
    <row r="162" s="49" customFormat="1" ht="15" customHeight="1"/>
    <row r="163" s="49" customFormat="1" ht="15" customHeight="1"/>
    <row r="164" s="49" customFormat="1" ht="15" customHeight="1"/>
    <row r="165" s="49" customFormat="1" ht="15" customHeight="1"/>
    <row r="166" s="49" customFormat="1" ht="15" customHeight="1"/>
    <row r="167" s="49" customFormat="1" ht="15" customHeight="1"/>
    <row r="168" s="49" customFormat="1" ht="15" customHeight="1"/>
    <row r="169" s="49" customFormat="1" ht="15" customHeight="1"/>
    <row r="170" s="49" customFormat="1" ht="15" customHeight="1"/>
    <row r="171" s="49" customFormat="1" ht="15" customHeight="1"/>
    <row r="172" s="49" customFormat="1" ht="15" customHeight="1"/>
    <row r="173" s="49" customFormat="1" ht="15" customHeight="1"/>
    <row r="174" s="49" customFormat="1" ht="15" customHeight="1"/>
    <row r="175" s="49" customFormat="1" ht="15" customHeight="1"/>
    <row r="176" s="49" customFormat="1" ht="15" customHeight="1"/>
    <row r="177" s="49" customFormat="1" ht="15" customHeight="1"/>
    <row r="178" s="49" customFormat="1" ht="15" customHeight="1"/>
    <row r="179" s="49" customFormat="1" ht="15" customHeight="1"/>
    <row r="180" s="49" customFormat="1" ht="15" customHeight="1"/>
    <row r="181" s="49" customFormat="1" ht="15" customHeight="1"/>
    <row r="182" s="49" customFormat="1" ht="15" customHeight="1"/>
    <row r="183" s="49" customFormat="1" ht="15" customHeight="1"/>
    <row r="184" s="49" customFormat="1" ht="15" customHeight="1"/>
    <row r="185" s="49" customFormat="1" ht="15" customHeight="1"/>
    <row r="186" s="49" customFormat="1" ht="15" customHeight="1"/>
    <row r="187" s="49" customFormat="1" ht="15" customHeight="1"/>
    <row r="188" s="49" customFormat="1" ht="15" customHeight="1"/>
    <row r="189" s="49" customFormat="1" ht="15" customHeight="1"/>
    <row r="190" s="49" customFormat="1" ht="15" customHeight="1"/>
    <row r="191" s="49" customFormat="1" ht="15" customHeight="1"/>
    <row r="192" s="49" customFormat="1" ht="15" customHeight="1"/>
    <row r="193" s="49" customFormat="1" ht="15" customHeight="1"/>
    <row r="194" s="49" customFormat="1" ht="15" customHeight="1"/>
    <row r="195" s="49" customFormat="1" ht="15" customHeight="1"/>
    <row r="196" s="49" customFormat="1" ht="15" customHeight="1"/>
    <row r="197" s="49" customFormat="1" ht="15" customHeight="1"/>
    <row r="198" s="49" customFormat="1" ht="15" customHeight="1"/>
    <row r="199" s="49" customFormat="1" ht="15" customHeight="1"/>
    <row r="200" s="49" customFormat="1" ht="15" customHeight="1"/>
    <row r="201" s="49" customFormat="1" ht="15" customHeight="1"/>
    <row r="202" s="49" customFormat="1" ht="15" customHeight="1"/>
    <row r="203" s="49" customFormat="1" ht="15" customHeight="1"/>
    <row r="204" s="49" customFormat="1" ht="15" customHeight="1"/>
    <row r="205" s="49" customFormat="1" ht="15" customHeight="1"/>
    <row r="206" s="49" customFormat="1" ht="15" customHeight="1"/>
    <row r="207" s="49" customFormat="1" ht="15" customHeight="1"/>
    <row r="208" s="49" customFormat="1" ht="15" customHeight="1"/>
    <row r="209" s="49" customFormat="1" ht="15" customHeight="1"/>
    <row r="210" s="49" customFormat="1" ht="15" customHeight="1"/>
    <row r="211" s="49" customFormat="1" ht="15" customHeight="1"/>
    <row r="212" s="49" customFormat="1" ht="15" customHeight="1"/>
    <row r="213" s="49" customFormat="1" ht="15" customHeight="1"/>
    <row r="214" s="49" customFormat="1" ht="15" customHeight="1"/>
    <row r="215" s="49" customFormat="1" ht="15" customHeight="1"/>
    <row r="216" s="49" customFormat="1" ht="15" customHeight="1"/>
    <row r="217" s="49" customFormat="1" ht="15" customHeight="1"/>
    <row r="218" s="49" customFormat="1" ht="15" customHeight="1"/>
    <row r="219" s="49" customFormat="1" ht="15" customHeight="1"/>
    <row r="220" s="49" customFormat="1" ht="15" customHeight="1"/>
    <row r="221" s="49" customFormat="1" ht="15" customHeight="1"/>
    <row r="222" s="49" customFormat="1" ht="15" customHeight="1"/>
    <row r="223" s="49" customFormat="1" ht="15" customHeight="1"/>
    <row r="224" s="49" customFormat="1" ht="15" customHeight="1"/>
    <row r="225" s="49" customFormat="1" ht="15" customHeight="1"/>
    <row r="226" s="49" customFormat="1" ht="15" customHeight="1"/>
    <row r="227" s="49" customFormat="1" ht="15" customHeight="1"/>
    <row r="228" s="49" customFormat="1" ht="15" customHeight="1"/>
    <row r="229" s="49" customFormat="1" ht="15" customHeight="1"/>
    <row r="230" s="49" customFormat="1" ht="15" customHeight="1"/>
    <row r="231" s="49" customFormat="1" ht="15" customHeight="1"/>
    <row r="232" s="49" customFormat="1" ht="15" customHeight="1"/>
    <row r="233" s="49" customFormat="1" ht="15" customHeight="1"/>
    <row r="234" s="49" customFormat="1" ht="15" customHeight="1"/>
    <row r="235" s="49" customFormat="1" ht="15" customHeight="1"/>
    <row r="236" s="49" customFormat="1" ht="15" customHeight="1"/>
    <row r="237" s="49" customFormat="1" ht="15" customHeight="1"/>
    <row r="238" s="49" customFormat="1" ht="15" customHeight="1"/>
    <row r="239" s="49" customFormat="1" ht="15" customHeight="1"/>
    <row r="240" s="49" customFormat="1" ht="15" customHeight="1"/>
    <row r="241" s="49" customFormat="1" ht="15" customHeight="1"/>
    <row r="242" s="49" customFormat="1" ht="15" customHeight="1"/>
    <row r="243" s="49" customFormat="1" ht="15" customHeight="1"/>
    <row r="244" s="49" customFormat="1" ht="15" customHeight="1"/>
    <row r="245" s="49" customFormat="1" ht="15" customHeight="1"/>
    <row r="246" s="49" customFormat="1" ht="15" customHeight="1"/>
    <row r="247" s="49" customFormat="1" ht="15" customHeight="1"/>
    <row r="248" s="49" customFormat="1" ht="15" customHeight="1"/>
    <row r="249" s="49" customFormat="1" ht="15" customHeight="1"/>
    <row r="250" s="49" customFormat="1" ht="15" customHeight="1"/>
    <row r="251" s="49" customFormat="1" ht="15" customHeight="1"/>
    <row r="252" s="49" customFormat="1" ht="15" customHeight="1"/>
    <row r="253" s="49" customFormat="1" ht="15" customHeight="1"/>
    <row r="254" s="49" customFormat="1" ht="15" customHeight="1"/>
    <row r="255" s="49" customFormat="1" ht="15" customHeight="1"/>
    <row r="256" s="49" customFormat="1" ht="15" customHeight="1"/>
    <row r="257" s="49" customFormat="1" ht="15" customHeight="1"/>
    <row r="258" s="49" customFormat="1" ht="15" customHeight="1"/>
    <row r="259" s="49" customFormat="1" ht="15" customHeight="1"/>
    <row r="260" s="49" customFormat="1" ht="15" customHeight="1"/>
    <row r="261" s="49" customFormat="1" ht="15" customHeight="1"/>
    <row r="262" s="49" customFormat="1" ht="15" customHeight="1"/>
    <row r="263" s="49" customFormat="1" ht="15" customHeight="1"/>
    <row r="264" s="49" customFormat="1" ht="15" customHeight="1"/>
    <row r="265" s="49" customFormat="1" ht="15" customHeight="1"/>
    <row r="266" s="49" customFormat="1" ht="15" customHeight="1"/>
    <row r="267" s="49" customFormat="1" ht="15" customHeight="1"/>
    <row r="268" s="49" customFormat="1" ht="15" customHeight="1"/>
    <row r="269" s="49" customFormat="1" ht="15" customHeight="1"/>
    <row r="270" s="49" customFormat="1" ht="15" customHeight="1"/>
    <row r="271" s="49" customFormat="1" ht="15" customHeight="1"/>
    <row r="272" s="49" customFormat="1" ht="15" customHeight="1"/>
    <row r="273" s="49" customFormat="1" ht="15" customHeight="1"/>
    <row r="274" s="49" customFormat="1" ht="15" customHeight="1"/>
    <row r="275" s="49" customFormat="1" ht="15" customHeight="1"/>
    <row r="276" s="49" customFormat="1" ht="15" customHeight="1"/>
    <row r="277" s="49" customFormat="1" ht="15" customHeight="1"/>
    <row r="278" s="49" customFormat="1" ht="15" customHeight="1"/>
    <row r="279" s="49" customFormat="1" ht="15" customHeight="1"/>
    <row r="280" s="49" customFormat="1" ht="15" customHeight="1"/>
    <row r="281" s="49" customFormat="1" ht="15" customHeight="1"/>
    <row r="282" s="49" customFormat="1" ht="15" customHeight="1"/>
    <row r="283" s="49" customFormat="1" ht="15" customHeight="1"/>
    <row r="284" s="49" customFormat="1" ht="15" customHeight="1"/>
    <row r="285" s="49" customFormat="1" ht="15" customHeight="1"/>
    <row r="286" s="49" customFormat="1" ht="15" customHeight="1"/>
    <row r="287" s="49" customFormat="1" ht="15" customHeight="1"/>
    <row r="288" s="49" customFormat="1" ht="15" customHeight="1"/>
    <row r="289" s="49" customFormat="1" ht="15" customHeight="1"/>
    <row r="290" s="49" customFormat="1" ht="15" customHeight="1"/>
    <row r="291" s="49" customFormat="1" ht="15" customHeight="1"/>
    <row r="292" s="49" customFormat="1" ht="15" customHeight="1"/>
    <row r="293" s="49" customFormat="1" ht="15" customHeight="1"/>
    <row r="294" s="49" customFormat="1" ht="15" customHeight="1"/>
    <row r="295" s="49" customFormat="1" ht="15" customHeight="1"/>
    <row r="296" s="49" customFormat="1" ht="15" customHeight="1"/>
    <row r="297" s="49" customFormat="1" ht="15" customHeight="1"/>
    <row r="298" s="49" customFormat="1" ht="15" customHeight="1"/>
    <row r="299" s="49" customFormat="1" ht="15" customHeight="1"/>
    <row r="300" s="49" customFormat="1" ht="15" customHeight="1"/>
    <row r="301" s="49" customFormat="1" ht="15" customHeight="1"/>
    <row r="302" s="49" customFormat="1" ht="15" customHeight="1"/>
    <row r="303" s="49" customFormat="1" ht="15" customHeight="1"/>
    <row r="304" s="49" customFormat="1" ht="15" customHeight="1"/>
    <row r="305" s="49" customFormat="1" ht="15" customHeight="1"/>
    <row r="306" s="49" customFormat="1" ht="15" customHeight="1"/>
    <row r="307" s="49" customFormat="1" ht="15" customHeight="1"/>
    <row r="308" s="49" customFormat="1" ht="15" customHeight="1"/>
    <row r="309" s="49" customFormat="1" ht="15" customHeight="1"/>
    <row r="310" s="49" customFormat="1" ht="15" customHeight="1"/>
    <row r="311" s="49" customFormat="1" ht="15" customHeight="1"/>
    <row r="312" s="49" customFormat="1" ht="15" customHeight="1"/>
    <row r="313" s="49" customFormat="1" ht="15" customHeight="1"/>
    <row r="314" s="49" customFormat="1" ht="15" customHeight="1"/>
    <row r="315" s="49" customFormat="1" ht="15" customHeight="1"/>
    <row r="316" s="49" customFormat="1" ht="15" customHeight="1"/>
    <row r="317" s="49" customFormat="1" ht="15" customHeight="1"/>
    <row r="318" s="49" customFormat="1" ht="15" customHeight="1"/>
    <row r="319" s="49" customFormat="1" ht="15" customHeight="1"/>
    <row r="320" s="49" customFormat="1" ht="15" customHeight="1"/>
    <row r="321" s="49" customFormat="1" ht="15" customHeight="1"/>
    <row r="322" s="49" customFormat="1" ht="15" customHeight="1"/>
    <row r="323" s="49" customFormat="1" ht="15" customHeight="1"/>
    <row r="324" s="49" customFormat="1" ht="15" customHeight="1"/>
    <row r="325" s="49" customFormat="1" ht="15" customHeight="1"/>
    <row r="326" s="49" customFormat="1" ht="15" customHeight="1"/>
    <row r="327" s="49" customFormat="1" ht="15" customHeight="1"/>
    <row r="328" s="49" customFormat="1" ht="15" customHeight="1"/>
    <row r="329" s="49" customFormat="1" ht="15" customHeight="1"/>
    <row r="330" s="49" customFormat="1" ht="15" customHeight="1"/>
    <row r="331" s="49" customFormat="1" ht="15" customHeight="1"/>
    <row r="332" s="49" customFormat="1" ht="15" customHeight="1"/>
    <row r="333" s="49" customFormat="1" ht="15" customHeight="1"/>
    <row r="334" s="49" customFormat="1" ht="15" customHeight="1"/>
    <row r="335" s="49" customFormat="1" ht="15" customHeight="1"/>
    <row r="336" s="49" customFormat="1" ht="15" customHeight="1"/>
    <row r="337" s="49" customFormat="1" ht="15" customHeight="1"/>
    <row r="338" s="49" customFormat="1" ht="15" customHeight="1"/>
    <row r="339" s="49" customFormat="1" ht="15" customHeight="1"/>
    <row r="340" s="49" customFormat="1" ht="15" customHeight="1"/>
    <row r="341" s="49" customFormat="1" ht="15" customHeight="1"/>
    <row r="342" s="49" customFormat="1" ht="15" customHeight="1"/>
    <row r="343" s="49" customFormat="1" ht="15" customHeight="1"/>
    <row r="344" s="49" customFormat="1" ht="15" customHeight="1"/>
    <row r="345" s="49" customFormat="1" ht="15" customHeight="1"/>
    <row r="346" s="49" customFormat="1" ht="15" customHeight="1"/>
    <row r="347" s="49" customFormat="1" ht="15" customHeight="1"/>
    <row r="348" s="49" customFormat="1" ht="15" customHeight="1"/>
    <row r="349" s="49" customFormat="1" ht="15" customHeight="1"/>
    <row r="350" s="49" customFormat="1" ht="15" customHeight="1"/>
    <row r="351" s="49" customFormat="1" ht="15" customHeight="1"/>
    <row r="352" s="49" customFormat="1" ht="15" customHeight="1"/>
    <row r="353" s="49" customFormat="1" ht="15" customHeight="1"/>
    <row r="354" s="49" customFormat="1" ht="15" customHeight="1"/>
    <row r="355" s="49" customFormat="1" ht="15" customHeight="1"/>
    <row r="356" s="49" customFormat="1" ht="15" customHeight="1"/>
    <row r="357" s="49" customFormat="1" ht="15" customHeight="1"/>
    <row r="358" s="49" customFormat="1" ht="15" customHeight="1"/>
    <row r="359" s="49" customFormat="1" ht="15" customHeight="1"/>
    <row r="360" s="49" customFormat="1" ht="15" customHeight="1"/>
    <row r="361" s="49" customFormat="1" ht="15" customHeight="1"/>
    <row r="362" s="49" customFormat="1" ht="15" customHeight="1"/>
    <row r="363" s="49" customFormat="1" ht="15" customHeight="1"/>
    <row r="364" s="49" customFormat="1" ht="15" customHeight="1"/>
    <row r="365" s="49" customFormat="1" ht="15" customHeight="1"/>
    <row r="366" s="49" customFormat="1" ht="15" customHeight="1"/>
    <row r="367" s="49" customFormat="1" ht="15" customHeight="1"/>
    <row r="368" s="49" customFormat="1" ht="15" customHeight="1"/>
    <row r="369" s="49" customFormat="1" ht="15" customHeight="1"/>
    <row r="370" s="49" customFormat="1" ht="15" customHeight="1"/>
    <row r="371" s="49" customFormat="1" ht="15" customHeight="1"/>
    <row r="372" s="49" customFormat="1" ht="15" customHeight="1"/>
    <row r="373" s="49" customFormat="1" ht="15" customHeight="1"/>
    <row r="374" s="49" customFormat="1" ht="15" customHeight="1"/>
    <row r="375" s="49" customFormat="1" ht="15" customHeight="1"/>
    <row r="376" s="49" customFormat="1" ht="15" customHeight="1"/>
    <row r="377" s="49" customFormat="1" ht="15" customHeight="1"/>
    <row r="378" s="49" customFormat="1" ht="15" customHeight="1"/>
    <row r="379" s="49" customFormat="1" ht="15" customHeight="1"/>
    <row r="380" s="49" customFormat="1" ht="15" customHeight="1"/>
    <row r="381" s="49" customFormat="1" ht="15" customHeight="1"/>
    <row r="382" s="49" customFormat="1" ht="15" customHeight="1"/>
    <row r="383" s="49" customFormat="1" ht="15" customHeight="1"/>
    <row r="384" s="49" customFormat="1" ht="15" customHeight="1"/>
    <row r="385" s="49" customFormat="1" ht="15" customHeight="1"/>
    <row r="386" s="49" customFormat="1" ht="15" customHeight="1"/>
    <row r="387" s="49" customFormat="1" ht="15" customHeight="1"/>
    <row r="388" s="49" customFormat="1" ht="15" customHeight="1"/>
    <row r="389" s="49" customFormat="1" ht="15" customHeight="1"/>
    <row r="390" s="49" customFormat="1" ht="15" customHeight="1"/>
    <row r="391" s="49" customFormat="1" ht="15" customHeight="1"/>
    <row r="392" s="49" customFormat="1" ht="15" customHeight="1"/>
    <row r="393" s="49" customFormat="1" ht="15" customHeight="1"/>
    <row r="394" s="49" customFormat="1" ht="15" customHeight="1"/>
    <row r="395" s="49" customFormat="1" ht="15" customHeight="1"/>
    <row r="396" s="49" customFormat="1" ht="15" customHeight="1"/>
    <row r="397" s="49" customFormat="1" ht="15" customHeight="1"/>
    <row r="398" s="49" customFormat="1" ht="15" customHeight="1"/>
    <row r="399" s="49" customFormat="1" ht="15" customHeight="1"/>
    <row r="400" s="49" customFormat="1" ht="15" customHeight="1"/>
    <row r="401" s="49" customFormat="1" ht="15" customHeight="1"/>
    <row r="402" s="49" customFormat="1" ht="15" customHeight="1"/>
    <row r="403" s="49" customFormat="1" ht="15" customHeight="1"/>
    <row r="404" s="49" customFormat="1" ht="15" customHeight="1"/>
    <row r="405" s="49" customFormat="1" ht="15" customHeight="1"/>
    <row r="406" s="49" customFormat="1" ht="15" customHeight="1"/>
    <row r="407" s="49" customFormat="1" ht="15" customHeight="1"/>
    <row r="408" s="49" customFormat="1" ht="15" customHeight="1"/>
    <row r="409" s="49" customFormat="1" ht="15" customHeight="1"/>
    <row r="410" s="49" customFormat="1" ht="15" customHeight="1"/>
    <row r="411" s="49" customFormat="1" ht="15" customHeight="1"/>
    <row r="412" s="49" customFormat="1" ht="15" customHeight="1"/>
    <row r="413" s="49" customFormat="1" ht="15" customHeight="1"/>
    <row r="414" s="49" customFormat="1" ht="15" customHeight="1"/>
    <row r="415" s="49" customFormat="1" ht="15" customHeight="1"/>
    <row r="416" s="49" customFormat="1" ht="15" customHeight="1"/>
    <row r="417" s="49" customFormat="1" ht="15" customHeight="1"/>
    <row r="418" s="49" customFormat="1" ht="15" customHeight="1"/>
    <row r="419" s="49" customFormat="1" ht="15" customHeight="1"/>
    <row r="420" s="49" customFormat="1" ht="15" customHeight="1"/>
    <row r="421" s="49" customFormat="1" ht="15" customHeight="1"/>
    <row r="422" s="49" customFormat="1" ht="15" customHeight="1"/>
    <row r="423" s="49" customFormat="1" ht="15" customHeight="1"/>
    <row r="424" s="49" customFormat="1" ht="15" customHeight="1"/>
    <row r="425" s="49" customFormat="1" ht="15" customHeight="1"/>
    <row r="426" s="49" customFormat="1" ht="15" customHeight="1"/>
    <row r="427" s="49" customFormat="1" ht="15" customHeight="1"/>
    <row r="428" s="49" customFormat="1" ht="15" customHeight="1"/>
    <row r="429" s="49" customFormat="1" ht="15" customHeight="1"/>
    <row r="430" s="49" customFormat="1" ht="15" customHeight="1"/>
    <row r="431" s="49" customFormat="1" ht="15" customHeight="1"/>
    <row r="432" s="49" customFormat="1" ht="15" customHeight="1"/>
    <row r="433" s="49" customFormat="1" ht="15" customHeight="1"/>
    <row r="434" s="49" customFormat="1" ht="15" customHeight="1"/>
    <row r="435" s="49" customFormat="1" ht="15" customHeight="1"/>
    <row r="436" s="49" customFormat="1" ht="15" customHeight="1"/>
    <row r="437" s="49" customFormat="1" ht="15" customHeight="1"/>
    <row r="438" s="49" customFormat="1" ht="15" customHeight="1"/>
    <row r="439" s="49" customFormat="1" ht="15" customHeight="1"/>
    <row r="440" s="49" customFormat="1" ht="15" customHeight="1"/>
    <row r="441" s="49" customFormat="1" ht="15" customHeight="1"/>
    <row r="442" s="49" customFormat="1" ht="15" customHeight="1"/>
    <row r="443" s="49" customFormat="1" ht="15" customHeight="1"/>
    <row r="444" s="49" customFormat="1" ht="15" customHeight="1"/>
    <row r="445" s="49" customFormat="1" ht="15" customHeight="1"/>
    <row r="446" s="49" customFormat="1" ht="15" customHeight="1"/>
    <row r="447" s="49" customFormat="1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</sheetData>
  <sheetProtection/>
  <conditionalFormatting sqref="B13:C16 B19:C19">
    <cfRule type="cellIs" priority="1" dxfId="8" operator="lessThan" stopIfTrue="1">
      <formula>0</formula>
    </cfRule>
  </conditionalFormatting>
  <conditionalFormatting sqref="B17:C17">
    <cfRule type="cellIs" priority="2" dxfId="8" operator="lessThan" stopIfTrue="1">
      <formula>0</formula>
    </cfRule>
    <cfRule type="cellIs" priority="3" dxfId="0" operator="notEqual" stopIfTrue="1">
      <formula>B13+B14-B15-B16</formula>
    </cfRule>
  </conditionalFormatting>
  <conditionalFormatting sqref="B18:C18">
    <cfRule type="cellIs" priority="4" dxfId="0" operator="notEqual" stopIfTrue="1">
      <formula>B17-B19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95"/>
  <sheetViews>
    <sheetView zoomScale="75" zoomScaleNormal="75" zoomScalePageLayoutView="0" workbookViewId="0" topLeftCell="A1">
      <selection activeCell="C92" sqref="C92:C95"/>
    </sheetView>
  </sheetViews>
  <sheetFormatPr defaultColWidth="9.00390625" defaultRowHeight="13.5"/>
  <cols>
    <col min="1" max="1" width="45.00390625" style="2" customWidth="1"/>
    <col min="2" max="3" width="21.375" style="2" customWidth="1"/>
    <col min="4" max="4" width="18.00390625" style="2" customWidth="1"/>
    <col min="5" max="5" width="21.625" style="2" customWidth="1"/>
    <col min="6" max="7" width="19.875" style="2" customWidth="1"/>
    <col min="8" max="8" width="16.50390625" style="2" customWidth="1"/>
    <col min="9" max="16384" width="9.00390625" style="2" customWidth="1"/>
  </cols>
  <sheetData>
    <row r="4" spans="1:9" ht="30" customHeight="1">
      <c r="A4" s="1"/>
      <c r="I4" s="3" t="s">
        <v>15</v>
      </c>
    </row>
    <row r="5" ht="30" customHeight="1">
      <c r="A5" s="1"/>
    </row>
    <row r="6" spans="1:7" ht="30" customHeight="1">
      <c r="A6" s="4" t="s">
        <v>16</v>
      </c>
      <c r="B6" s="5"/>
      <c r="C6" s="6"/>
      <c r="D6" s="7"/>
      <c r="E6" s="7"/>
      <c r="G6" s="8"/>
    </row>
    <row r="7" spans="1:7" ht="30" customHeight="1">
      <c r="A7" s="4" t="s">
        <v>17</v>
      </c>
      <c r="B7" s="5"/>
      <c r="C7" s="6"/>
      <c r="D7" s="7"/>
      <c r="E7" s="7"/>
      <c r="F7" s="9"/>
      <c r="G7" s="10"/>
    </row>
    <row r="8" spans="1:7" ht="30" customHeight="1" thickBot="1">
      <c r="A8" s="4" t="s">
        <v>120</v>
      </c>
      <c r="B8" s="5"/>
      <c r="C8" s="6"/>
      <c r="D8" s="7"/>
      <c r="E8" s="7"/>
      <c r="F8" s="9"/>
      <c r="G8" s="10"/>
    </row>
    <row r="9" spans="1:7" ht="15" customHeight="1" thickTop="1">
      <c r="A9" s="12"/>
      <c r="B9" s="13"/>
      <c r="C9" s="14"/>
      <c r="D9" s="15"/>
      <c r="E9" s="16"/>
      <c r="F9" s="66"/>
      <c r="G9" s="16"/>
    </row>
    <row r="10" spans="1:7" ht="15" customHeight="1">
      <c r="A10" s="12"/>
      <c r="B10" s="17" t="s">
        <v>8</v>
      </c>
      <c r="C10" s="18" t="s">
        <v>18</v>
      </c>
      <c r="D10" s="19" t="s">
        <v>70</v>
      </c>
      <c r="E10" s="20" t="s">
        <v>19</v>
      </c>
      <c r="F10" s="67" t="s">
        <v>71</v>
      </c>
      <c r="G10" s="20" t="s">
        <v>20</v>
      </c>
    </row>
    <row r="11" spans="1:7" ht="15" customHeight="1">
      <c r="A11" s="12"/>
      <c r="B11" s="101" t="s">
        <v>119</v>
      </c>
      <c r="C11" s="22" t="s">
        <v>21</v>
      </c>
      <c r="D11" s="64" t="s">
        <v>22</v>
      </c>
      <c r="E11" s="23" t="s">
        <v>21</v>
      </c>
      <c r="F11" s="83" t="s">
        <v>119</v>
      </c>
      <c r="G11" s="23" t="s">
        <v>21</v>
      </c>
    </row>
    <row r="12" spans="1:7" ht="15" customHeight="1" thickBot="1">
      <c r="A12" s="12"/>
      <c r="B12" s="24" t="s">
        <v>23</v>
      </c>
      <c r="C12" s="25" t="s">
        <v>24</v>
      </c>
      <c r="D12" s="65"/>
      <c r="E12" s="26" t="s">
        <v>24</v>
      </c>
      <c r="F12" s="68" t="s">
        <v>23</v>
      </c>
      <c r="G12" s="26" t="s">
        <v>24</v>
      </c>
    </row>
    <row r="13" spans="1:7" ht="15" customHeight="1" thickTop="1">
      <c r="A13" s="55" t="s">
        <v>25</v>
      </c>
      <c r="B13" s="124"/>
      <c r="C13" s="124"/>
      <c r="D13" s="28"/>
      <c r="E13" s="29"/>
      <c r="F13" s="69"/>
      <c r="G13" s="29"/>
    </row>
    <row r="14" spans="1:7" ht="15" customHeight="1">
      <c r="A14" s="56" t="s">
        <v>26</v>
      </c>
      <c r="B14" s="124"/>
      <c r="C14" s="124"/>
      <c r="D14" s="31"/>
      <c r="E14" s="32"/>
      <c r="F14" s="63"/>
      <c r="G14" s="32"/>
    </row>
    <row r="15" spans="1:7" ht="15" customHeight="1" thickBot="1">
      <c r="A15" s="56" t="s">
        <v>27</v>
      </c>
      <c r="B15" s="124"/>
      <c r="C15" s="124"/>
      <c r="D15" s="71"/>
      <c r="E15" s="72"/>
      <c r="F15" s="70"/>
      <c r="G15" s="33"/>
    </row>
    <row r="16" spans="1:7" ht="15" customHeight="1" thickTop="1">
      <c r="A16" s="56" t="s">
        <v>28</v>
      </c>
      <c r="B16" s="124"/>
      <c r="C16" s="124"/>
      <c r="D16" s="35"/>
      <c r="E16" s="35"/>
      <c r="F16" s="35"/>
      <c r="G16" s="36"/>
    </row>
    <row r="17" spans="1:7" ht="15" customHeight="1">
      <c r="A17" s="56" t="s">
        <v>84</v>
      </c>
      <c r="B17" s="126">
        <f>B13+B14-B15-B16</f>
        <v>0</v>
      </c>
      <c r="C17" s="126">
        <f>C13+C14-C15-C16</f>
        <v>0</v>
      </c>
      <c r="D17" s="37"/>
      <c r="E17" s="37"/>
      <c r="F17" s="37"/>
      <c r="G17" s="37"/>
    </row>
    <row r="18" spans="1:7" ht="15" customHeight="1">
      <c r="A18" s="56" t="s">
        <v>87</v>
      </c>
      <c r="B18" s="115">
        <f>B17-B19</f>
        <v>0</v>
      </c>
      <c r="C18" s="115">
        <f>C17-C19</f>
        <v>0</v>
      </c>
      <c r="D18" s="38"/>
      <c r="E18" s="38"/>
      <c r="F18" s="38"/>
      <c r="G18" s="39"/>
    </row>
    <row r="19" spans="1:7" ht="15" customHeight="1">
      <c r="A19" s="56" t="s">
        <v>89</v>
      </c>
      <c r="B19" s="124"/>
      <c r="C19" s="124"/>
      <c r="D19" s="38"/>
      <c r="E19" s="38"/>
      <c r="F19" s="38"/>
      <c r="G19" s="39"/>
    </row>
    <row r="20" spans="1:7" ht="15" customHeight="1">
      <c r="A20" s="56" t="s">
        <v>14</v>
      </c>
      <c r="B20" s="117"/>
      <c r="C20" s="118"/>
      <c r="D20" s="38"/>
      <c r="E20" s="38"/>
      <c r="F20" s="38"/>
      <c r="G20" s="39"/>
    </row>
    <row r="21" spans="1:7" ht="15" customHeight="1" thickBot="1">
      <c r="A21" s="56" t="s">
        <v>121</v>
      </c>
      <c r="B21" s="125"/>
      <c r="C21" s="116"/>
      <c r="D21" s="38"/>
      <c r="E21" s="38"/>
      <c r="F21" s="38"/>
      <c r="G21" s="39"/>
    </row>
    <row r="22" spans="1:7" ht="15" customHeight="1" thickTop="1">
      <c r="A22" s="56" t="s">
        <v>29</v>
      </c>
      <c r="B22" s="102"/>
      <c r="C22" s="104"/>
      <c r="D22" s="38"/>
      <c r="E22" s="38"/>
      <c r="F22" s="38"/>
      <c r="G22" s="39"/>
    </row>
    <row r="23" spans="1:7" ht="15" customHeight="1" thickBot="1">
      <c r="A23" s="57" t="s">
        <v>30</v>
      </c>
      <c r="B23" s="103"/>
      <c r="C23" s="105"/>
      <c r="D23" s="38"/>
      <c r="E23" s="38"/>
      <c r="F23" s="38"/>
      <c r="G23" s="39"/>
    </row>
    <row r="24" spans="1:7" ht="15" customHeight="1" thickTop="1">
      <c r="A24" s="12"/>
      <c r="B24" s="105"/>
      <c r="C24" s="105"/>
      <c r="D24" s="38"/>
      <c r="E24" s="38"/>
      <c r="F24" s="38"/>
      <c r="G24" s="39"/>
    </row>
    <row r="25" spans="1:7" ht="15" customHeight="1">
      <c r="A25" s="12"/>
      <c r="B25" s="105"/>
      <c r="C25" s="105"/>
      <c r="D25" s="38"/>
      <c r="E25" s="38"/>
      <c r="F25" s="38"/>
      <c r="G25" s="39"/>
    </row>
    <row r="26" spans="1:8" ht="15" customHeight="1" thickBot="1">
      <c r="A26" s="40" t="s">
        <v>12</v>
      </c>
      <c r="B26" s="106" t="s">
        <v>31</v>
      </c>
      <c r="C26" s="107"/>
      <c r="D26" s="42"/>
      <c r="E26" s="42"/>
      <c r="F26" s="42"/>
      <c r="H26" s="43"/>
    </row>
    <row r="27" spans="1:8" ht="15" customHeight="1" thickBot="1" thickTop="1">
      <c r="A27" s="40"/>
      <c r="B27" s="108" t="s">
        <v>18</v>
      </c>
      <c r="C27" s="107"/>
      <c r="D27" s="42"/>
      <c r="E27" s="42"/>
      <c r="F27" s="42"/>
      <c r="H27" s="43"/>
    </row>
    <row r="28" spans="1:6" ht="15" customHeight="1" thickTop="1">
      <c r="A28" s="44" t="s">
        <v>0</v>
      </c>
      <c r="B28" s="109" t="e">
        <f>C13/B13*1000</f>
        <v>#DIV/0!</v>
      </c>
      <c r="C28" s="110"/>
      <c r="D28" s="45"/>
      <c r="E28" s="45"/>
      <c r="F28" s="46"/>
    </row>
    <row r="29" spans="1:6" ht="15" customHeight="1">
      <c r="A29" s="47" t="s">
        <v>9</v>
      </c>
      <c r="B29" s="111" t="e">
        <f>C14/B14*1000</f>
        <v>#DIV/0!</v>
      </c>
      <c r="C29" s="112"/>
      <c r="D29" s="46"/>
      <c r="E29" s="46"/>
      <c r="F29" s="46"/>
    </row>
    <row r="30" spans="1:6" ht="15" customHeight="1">
      <c r="A30" s="47" t="s">
        <v>10</v>
      </c>
      <c r="B30" s="111" t="e">
        <f>C15/B15*1000</f>
        <v>#DIV/0!</v>
      </c>
      <c r="C30" s="112"/>
      <c r="D30" s="46"/>
      <c r="E30" s="46"/>
      <c r="F30" s="46"/>
    </row>
    <row r="31" spans="1:6" ht="15" customHeight="1" thickBot="1">
      <c r="A31" s="48" t="s">
        <v>11</v>
      </c>
      <c r="B31" s="113" t="e">
        <f>SUM(C13:C15)/SUM(B13:B15)*1000</f>
        <v>#DIV/0!</v>
      </c>
      <c r="C31" s="112"/>
      <c r="D31" s="46"/>
      <c r="E31" s="46"/>
      <c r="F31" s="46"/>
    </row>
    <row r="32" spans="2:3" ht="15" customHeight="1" thickTop="1">
      <c r="B32" s="114"/>
      <c r="C32" s="114"/>
    </row>
    <row r="33" spans="1:2" s="49" customFormat="1" ht="15" customHeight="1" thickBot="1">
      <c r="A33" s="40" t="s">
        <v>13</v>
      </c>
      <c r="B33" s="41" t="s">
        <v>32</v>
      </c>
    </row>
    <row r="34" spans="1:2" s="49" customFormat="1" ht="15" customHeight="1" thickBot="1" thickTop="1">
      <c r="A34" s="40"/>
      <c r="B34" s="60" t="s">
        <v>33</v>
      </c>
    </row>
    <row r="35" spans="1:2" s="49" customFormat="1" ht="15" customHeight="1" thickBot="1" thickTop="1">
      <c r="A35" s="61" t="s">
        <v>34</v>
      </c>
      <c r="B35" s="62"/>
    </row>
    <row r="36" s="49" customFormat="1" ht="30" customHeight="1" thickTop="1"/>
    <row r="37" spans="1:3" s="49" customFormat="1" ht="30" customHeight="1">
      <c r="A37" s="4" t="s">
        <v>109</v>
      </c>
      <c r="B37" s="9"/>
      <c r="C37" s="7"/>
    </row>
    <row r="38" spans="1:3" s="49" customFormat="1" ht="30" customHeight="1" thickBot="1">
      <c r="A38" s="4"/>
      <c r="B38" s="9"/>
      <c r="C38" s="11"/>
    </row>
    <row r="39" spans="1:3" s="49" customFormat="1" ht="15" customHeight="1" thickTop="1">
      <c r="A39" s="12"/>
      <c r="B39" s="13"/>
      <c r="C39" s="14"/>
    </row>
    <row r="40" spans="1:3" s="49" customFormat="1" ht="15" customHeight="1">
      <c r="A40" s="12"/>
      <c r="B40" s="17" t="s">
        <v>33</v>
      </c>
      <c r="C40" s="18" t="s">
        <v>35</v>
      </c>
    </row>
    <row r="41" spans="1:3" s="49" customFormat="1" ht="15" customHeight="1">
      <c r="A41" s="12"/>
      <c r="B41" s="21" t="s">
        <v>36</v>
      </c>
      <c r="C41" s="22" t="s">
        <v>119</v>
      </c>
    </row>
    <row r="42" spans="1:3" s="49" customFormat="1" ht="15" customHeight="1" thickBot="1">
      <c r="A42" s="12"/>
      <c r="B42" s="24"/>
      <c r="C42" s="25"/>
    </row>
    <row r="43" spans="1:3" s="49" customFormat="1" ht="15" customHeight="1" thickTop="1">
      <c r="A43" s="55" t="s">
        <v>37</v>
      </c>
      <c r="B43" s="119"/>
      <c r="C43" s="50"/>
    </row>
    <row r="44" spans="1:3" s="49" customFormat="1" ht="15" customHeight="1">
      <c r="A44" s="56" t="s">
        <v>38</v>
      </c>
      <c r="B44" s="120"/>
      <c r="C44" s="51"/>
    </row>
    <row r="45" spans="1:3" s="49" customFormat="1" ht="15" customHeight="1">
      <c r="A45" s="56" t="s">
        <v>39</v>
      </c>
      <c r="B45" s="120"/>
      <c r="C45" s="51"/>
    </row>
    <row r="46" spans="1:3" s="49" customFormat="1" ht="15" customHeight="1">
      <c r="A46" s="56" t="s">
        <v>40</v>
      </c>
      <c r="B46" s="121"/>
      <c r="C46" s="52"/>
    </row>
    <row r="47" spans="1:3" s="49" customFormat="1" ht="15" customHeight="1">
      <c r="A47" s="56" t="s">
        <v>41</v>
      </c>
      <c r="B47" s="121"/>
      <c r="C47" s="52"/>
    </row>
    <row r="48" spans="1:3" s="49" customFormat="1" ht="15" customHeight="1">
      <c r="A48" s="56" t="s">
        <v>42</v>
      </c>
      <c r="B48" s="121"/>
      <c r="C48" s="52"/>
    </row>
    <row r="49" spans="1:3" s="49" customFormat="1" ht="15" customHeight="1">
      <c r="A49" s="56" t="s">
        <v>43</v>
      </c>
      <c r="B49" s="121"/>
      <c r="C49" s="52"/>
    </row>
    <row r="50" spans="1:3" s="49" customFormat="1" ht="15" customHeight="1">
      <c r="A50" s="56" t="s">
        <v>44</v>
      </c>
      <c r="B50" s="121"/>
      <c r="C50" s="52"/>
    </row>
    <row r="51" spans="1:3" s="49" customFormat="1" ht="15" customHeight="1">
      <c r="A51" s="56" t="s">
        <v>45</v>
      </c>
      <c r="B51" s="121"/>
      <c r="C51" s="52"/>
    </row>
    <row r="52" spans="1:3" s="49" customFormat="1" ht="15" customHeight="1">
      <c r="A52" s="56" t="s">
        <v>46</v>
      </c>
      <c r="B52" s="121"/>
      <c r="C52" s="52"/>
    </row>
    <row r="53" spans="1:3" s="49" customFormat="1" ht="15" customHeight="1">
      <c r="A53" s="56" t="s">
        <v>47</v>
      </c>
      <c r="B53" s="121"/>
      <c r="C53" s="52"/>
    </row>
    <row r="54" spans="1:3" s="49" customFormat="1" ht="15" customHeight="1">
      <c r="A54" s="56" t="s">
        <v>48</v>
      </c>
      <c r="B54" s="121"/>
      <c r="C54" s="52"/>
    </row>
    <row r="55" spans="1:3" s="49" customFormat="1" ht="15" customHeight="1">
      <c r="A55" s="56" t="s">
        <v>111</v>
      </c>
      <c r="B55" s="121"/>
      <c r="C55" s="52"/>
    </row>
    <row r="56" spans="1:3" s="49" customFormat="1" ht="15" customHeight="1">
      <c r="A56" s="56" t="s">
        <v>49</v>
      </c>
      <c r="B56" s="121"/>
      <c r="C56" s="52"/>
    </row>
    <row r="57" spans="1:3" s="49" customFormat="1" ht="15" customHeight="1">
      <c r="A57" s="56" t="s">
        <v>50</v>
      </c>
      <c r="B57" s="121"/>
      <c r="C57" s="52"/>
    </row>
    <row r="58" spans="1:3" s="49" customFormat="1" ht="15" customHeight="1">
      <c r="A58" s="56" t="s">
        <v>51</v>
      </c>
      <c r="B58" s="121"/>
      <c r="C58" s="52"/>
    </row>
    <row r="59" spans="1:3" s="49" customFormat="1" ht="15" customHeight="1">
      <c r="A59" s="56" t="s">
        <v>52</v>
      </c>
      <c r="B59" s="121"/>
      <c r="C59" s="52"/>
    </row>
    <row r="60" spans="1:3" s="49" customFormat="1" ht="15" customHeight="1">
      <c r="A60" s="56" t="s">
        <v>53</v>
      </c>
      <c r="B60" s="121"/>
      <c r="C60" s="52"/>
    </row>
    <row r="61" spans="1:3" s="49" customFormat="1" ht="15" customHeight="1">
      <c r="A61" s="56" t="s">
        <v>54</v>
      </c>
      <c r="B61" s="121"/>
      <c r="C61" s="52"/>
    </row>
    <row r="62" spans="1:3" s="49" customFormat="1" ht="15" customHeight="1">
      <c r="A62" s="56" t="s">
        <v>55</v>
      </c>
      <c r="B62" s="121"/>
      <c r="C62" s="52"/>
    </row>
    <row r="63" spans="1:3" s="49" customFormat="1" ht="15" customHeight="1">
      <c r="A63" s="56" t="s">
        <v>56</v>
      </c>
      <c r="B63" s="121"/>
      <c r="C63" s="52"/>
    </row>
    <row r="64" spans="1:3" s="49" customFormat="1" ht="15" customHeight="1">
      <c r="A64" s="56" t="s">
        <v>112</v>
      </c>
      <c r="B64" s="122"/>
      <c r="C64" s="52"/>
    </row>
    <row r="65" spans="1:3" s="49" customFormat="1" ht="15" customHeight="1" thickBot="1">
      <c r="A65" s="57" t="s">
        <v>57</v>
      </c>
      <c r="B65" s="123"/>
      <c r="C65" s="54"/>
    </row>
    <row r="66" s="49" customFormat="1" ht="12" thickTop="1"/>
    <row r="67" spans="1:3" s="49" customFormat="1" ht="30" customHeight="1">
      <c r="A67" s="4" t="s">
        <v>108</v>
      </c>
      <c r="B67" s="9"/>
      <c r="C67" s="7"/>
    </row>
    <row r="68" spans="1:3" s="49" customFormat="1" ht="30" customHeight="1" thickBot="1">
      <c r="A68" s="4"/>
      <c r="B68" s="9"/>
      <c r="C68" s="11"/>
    </row>
    <row r="69" spans="1:3" s="49" customFormat="1" ht="15" customHeight="1" thickTop="1">
      <c r="A69" s="12"/>
      <c r="B69" s="13"/>
      <c r="C69" s="14"/>
    </row>
    <row r="70" spans="1:3" s="49" customFormat="1" ht="15" customHeight="1">
      <c r="A70" s="12"/>
      <c r="B70" s="17" t="s">
        <v>33</v>
      </c>
      <c r="C70" s="18" t="s">
        <v>35</v>
      </c>
    </row>
    <row r="71" spans="1:3" s="49" customFormat="1" ht="15" customHeight="1">
      <c r="A71" s="12"/>
      <c r="B71" s="21" t="s">
        <v>36</v>
      </c>
      <c r="C71" s="22" t="s">
        <v>119</v>
      </c>
    </row>
    <row r="72" spans="1:3" s="49" customFormat="1" ht="15" customHeight="1" thickBot="1">
      <c r="A72" s="12"/>
      <c r="B72" s="24"/>
      <c r="C72" s="25"/>
    </row>
    <row r="73" spans="1:3" s="49" customFormat="1" ht="15" customHeight="1" thickTop="1">
      <c r="A73" s="55" t="s">
        <v>37</v>
      </c>
      <c r="B73" s="27"/>
      <c r="C73" s="50"/>
    </row>
    <row r="74" spans="1:3" s="49" customFormat="1" ht="15" customHeight="1">
      <c r="A74" s="56" t="s">
        <v>38</v>
      </c>
      <c r="B74" s="30"/>
      <c r="C74" s="51"/>
    </row>
    <row r="75" spans="1:3" s="49" customFormat="1" ht="15" customHeight="1">
      <c r="A75" s="56" t="s">
        <v>39</v>
      </c>
      <c r="B75" s="30"/>
      <c r="C75" s="51"/>
    </row>
    <row r="76" spans="1:3" s="49" customFormat="1" ht="15" customHeight="1">
      <c r="A76" s="56" t="s">
        <v>40</v>
      </c>
      <c r="B76" s="34"/>
      <c r="C76" s="52"/>
    </row>
    <row r="77" spans="1:3" s="49" customFormat="1" ht="15" customHeight="1">
      <c r="A77" s="56" t="s">
        <v>41</v>
      </c>
      <c r="B77" s="34"/>
      <c r="C77" s="52"/>
    </row>
    <row r="78" spans="1:3" s="49" customFormat="1" ht="15" customHeight="1">
      <c r="A78" s="56" t="s">
        <v>42</v>
      </c>
      <c r="B78" s="34"/>
      <c r="C78" s="52"/>
    </row>
    <row r="79" spans="1:3" s="49" customFormat="1" ht="15" customHeight="1">
      <c r="A79" s="56" t="s">
        <v>43</v>
      </c>
      <c r="B79" s="34"/>
      <c r="C79" s="52"/>
    </row>
    <row r="80" spans="1:3" s="49" customFormat="1" ht="15" customHeight="1">
      <c r="A80" s="56" t="s">
        <v>44</v>
      </c>
      <c r="B80" s="34"/>
      <c r="C80" s="52"/>
    </row>
    <row r="81" spans="1:3" s="49" customFormat="1" ht="15" customHeight="1">
      <c r="A81" s="56" t="s">
        <v>45</v>
      </c>
      <c r="B81" s="34"/>
      <c r="C81" s="52"/>
    </row>
    <row r="82" spans="1:3" s="49" customFormat="1" ht="15" customHeight="1">
      <c r="A82" s="56" t="s">
        <v>46</v>
      </c>
      <c r="B82" s="34"/>
      <c r="C82" s="52"/>
    </row>
    <row r="83" spans="1:3" s="49" customFormat="1" ht="15" customHeight="1">
      <c r="A83" s="56" t="s">
        <v>47</v>
      </c>
      <c r="B83" s="34"/>
      <c r="C83" s="52"/>
    </row>
    <row r="84" spans="1:3" s="49" customFormat="1" ht="15" customHeight="1">
      <c r="A84" s="56" t="s">
        <v>48</v>
      </c>
      <c r="B84" s="34"/>
      <c r="C84" s="52"/>
    </row>
    <row r="85" spans="1:3" s="49" customFormat="1" ht="15" customHeight="1">
      <c r="A85" s="56" t="s">
        <v>111</v>
      </c>
      <c r="B85" s="34"/>
      <c r="C85" s="52"/>
    </row>
    <row r="86" spans="1:3" s="49" customFormat="1" ht="15" customHeight="1">
      <c r="A86" s="56" t="s">
        <v>49</v>
      </c>
      <c r="B86" s="34"/>
      <c r="C86" s="52"/>
    </row>
    <row r="87" spans="1:3" s="49" customFormat="1" ht="15" customHeight="1">
      <c r="A87" s="56" t="s">
        <v>50</v>
      </c>
      <c r="B87" s="34"/>
      <c r="C87" s="52"/>
    </row>
    <row r="88" spans="1:3" s="49" customFormat="1" ht="15" customHeight="1">
      <c r="A88" s="56" t="s">
        <v>51</v>
      </c>
      <c r="B88" s="34"/>
      <c r="C88" s="52"/>
    </row>
    <row r="89" spans="1:3" s="49" customFormat="1" ht="15" customHeight="1">
      <c r="A89" s="56" t="s">
        <v>52</v>
      </c>
      <c r="B89" s="34"/>
      <c r="C89" s="52"/>
    </row>
    <row r="90" spans="1:3" s="49" customFormat="1" ht="15" customHeight="1">
      <c r="A90" s="56" t="s">
        <v>53</v>
      </c>
      <c r="B90" s="34"/>
      <c r="C90" s="52"/>
    </row>
    <row r="91" spans="1:3" s="49" customFormat="1" ht="15" customHeight="1">
      <c r="A91" s="56" t="s">
        <v>54</v>
      </c>
      <c r="B91" s="34"/>
      <c r="C91" s="52"/>
    </row>
    <row r="92" spans="1:3" s="49" customFormat="1" ht="15" customHeight="1">
      <c r="A92" s="56" t="s">
        <v>55</v>
      </c>
      <c r="B92" s="34"/>
      <c r="C92" s="52"/>
    </row>
    <row r="93" spans="1:3" s="49" customFormat="1" ht="15" customHeight="1">
      <c r="A93" s="56" t="s">
        <v>56</v>
      </c>
      <c r="B93" s="34"/>
      <c r="C93" s="52"/>
    </row>
    <row r="94" spans="1:3" s="49" customFormat="1" ht="15" customHeight="1">
      <c r="A94" s="56" t="s">
        <v>112</v>
      </c>
      <c r="B94" s="58"/>
      <c r="C94" s="59"/>
    </row>
    <row r="95" spans="1:3" s="49" customFormat="1" ht="15" customHeight="1" thickBot="1">
      <c r="A95" s="57" t="s">
        <v>57</v>
      </c>
      <c r="B95" s="53"/>
      <c r="C95" s="54"/>
    </row>
    <row r="96" s="49" customFormat="1" ht="15" customHeight="1" thickTop="1"/>
    <row r="97" s="49" customFormat="1" ht="15" customHeight="1"/>
    <row r="98" s="49" customFormat="1" ht="15" customHeight="1"/>
    <row r="99" s="49" customFormat="1" ht="15" customHeight="1"/>
    <row r="100" s="49" customFormat="1" ht="15" customHeight="1"/>
    <row r="101" s="49" customFormat="1" ht="15" customHeight="1"/>
    <row r="102" s="49" customFormat="1" ht="15" customHeight="1"/>
    <row r="103" s="49" customFormat="1" ht="15" customHeight="1"/>
    <row r="104" s="49" customFormat="1" ht="15" customHeight="1"/>
    <row r="105" s="49" customFormat="1" ht="15" customHeight="1"/>
    <row r="106" s="49" customFormat="1" ht="15" customHeight="1"/>
    <row r="107" s="49" customFormat="1" ht="15" customHeight="1"/>
    <row r="108" s="49" customFormat="1" ht="15" customHeight="1"/>
    <row r="109" s="49" customFormat="1" ht="15" customHeight="1"/>
    <row r="110" s="49" customFormat="1" ht="15" customHeight="1"/>
    <row r="111" s="49" customFormat="1" ht="15" customHeight="1"/>
    <row r="112" s="49" customFormat="1" ht="15" customHeight="1"/>
    <row r="113" s="49" customFormat="1" ht="15" customHeight="1"/>
    <row r="114" s="49" customFormat="1" ht="15" customHeight="1"/>
    <row r="115" s="49" customFormat="1" ht="15" customHeight="1"/>
    <row r="116" s="49" customFormat="1" ht="15" customHeight="1"/>
    <row r="117" s="49" customFormat="1" ht="15" customHeight="1"/>
    <row r="118" s="49" customFormat="1" ht="15" customHeight="1"/>
    <row r="119" s="49" customFormat="1" ht="15" customHeight="1"/>
    <row r="120" s="49" customFormat="1" ht="15" customHeight="1"/>
    <row r="121" s="49" customFormat="1" ht="15" customHeight="1"/>
    <row r="122" s="49" customFormat="1" ht="15" customHeight="1"/>
    <row r="123" s="49" customFormat="1" ht="15" customHeight="1"/>
    <row r="124" s="49" customFormat="1" ht="15" customHeight="1"/>
    <row r="125" s="49" customFormat="1" ht="15" customHeight="1"/>
    <row r="126" s="49" customFormat="1" ht="15" customHeight="1"/>
    <row r="127" s="49" customFormat="1" ht="15" customHeight="1"/>
    <row r="128" s="49" customFormat="1" ht="15" customHeight="1"/>
    <row r="129" s="49" customFormat="1" ht="15" customHeight="1"/>
    <row r="130" s="49" customFormat="1" ht="15" customHeight="1"/>
    <row r="131" s="49" customFormat="1" ht="15" customHeight="1"/>
    <row r="132" s="49" customFormat="1" ht="15" customHeight="1"/>
    <row r="133" s="49" customFormat="1" ht="15" customHeight="1"/>
    <row r="134" s="49" customFormat="1" ht="15" customHeight="1"/>
    <row r="135" s="49" customFormat="1" ht="15" customHeight="1"/>
    <row r="136" s="49" customFormat="1" ht="15" customHeight="1"/>
    <row r="137" s="49" customFormat="1" ht="15" customHeight="1"/>
    <row r="138" s="49" customFormat="1" ht="15" customHeight="1"/>
    <row r="139" s="49" customFormat="1" ht="15" customHeight="1"/>
    <row r="140" s="49" customFormat="1" ht="15" customHeight="1"/>
    <row r="141" s="49" customFormat="1" ht="15" customHeight="1"/>
    <row r="142" s="49" customFormat="1" ht="15" customHeight="1"/>
    <row r="143" s="49" customFormat="1" ht="15" customHeight="1"/>
    <row r="144" s="49" customFormat="1" ht="15" customHeight="1"/>
    <row r="145" s="49" customFormat="1" ht="15" customHeight="1"/>
    <row r="146" s="49" customFormat="1" ht="15" customHeight="1"/>
    <row r="147" s="49" customFormat="1" ht="15" customHeight="1"/>
    <row r="148" s="49" customFormat="1" ht="15" customHeight="1"/>
    <row r="149" s="49" customFormat="1" ht="15" customHeight="1"/>
    <row r="150" s="49" customFormat="1" ht="15" customHeight="1"/>
    <row r="151" s="49" customFormat="1" ht="15" customHeight="1"/>
    <row r="152" s="49" customFormat="1" ht="15" customHeight="1"/>
    <row r="153" s="49" customFormat="1" ht="15" customHeight="1"/>
    <row r="154" s="49" customFormat="1" ht="15" customHeight="1"/>
    <row r="155" s="49" customFormat="1" ht="15" customHeight="1"/>
    <row r="156" s="49" customFormat="1" ht="15" customHeight="1"/>
    <row r="157" s="49" customFormat="1" ht="15" customHeight="1"/>
    <row r="158" s="49" customFormat="1" ht="15" customHeight="1"/>
    <row r="159" s="49" customFormat="1" ht="15" customHeight="1"/>
    <row r="160" s="49" customFormat="1" ht="15" customHeight="1"/>
    <row r="161" s="49" customFormat="1" ht="15" customHeight="1"/>
    <row r="162" s="49" customFormat="1" ht="15" customHeight="1"/>
    <row r="163" s="49" customFormat="1" ht="15" customHeight="1"/>
    <row r="164" s="49" customFormat="1" ht="15" customHeight="1"/>
    <row r="165" s="49" customFormat="1" ht="15" customHeight="1"/>
    <row r="166" s="49" customFormat="1" ht="15" customHeight="1"/>
    <row r="167" s="49" customFormat="1" ht="15" customHeight="1"/>
    <row r="168" s="49" customFormat="1" ht="15" customHeight="1"/>
    <row r="169" s="49" customFormat="1" ht="15" customHeight="1"/>
    <row r="170" s="49" customFormat="1" ht="15" customHeight="1"/>
    <row r="171" s="49" customFormat="1" ht="15" customHeight="1"/>
    <row r="172" s="49" customFormat="1" ht="15" customHeight="1"/>
    <row r="173" s="49" customFormat="1" ht="15" customHeight="1"/>
    <row r="174" s="49" customFormat="1" ht="15" customHeight="1"/>
    <row r="175" s="49" customFormat="1" ht="15" customHeight="1"/>
    <row r="176" s="49" customFormat="1" ht="15" customHeight="1"/>
    <row r="177" s="49" customFormat="1" ht="15" customHeight="1"/>
    <row r="178" s="49" customFormat="1" ht="15" customHeight="1"/>
    <row r="179" s="49" customFormat="1" ht="15" customHeight="1"/>
    <row r="180" s="49" customFormat="1" ht="15" customHeight="1"/>
    <row r="181" s="49" customFormat="1" ht="15" customHeight="1"/>
    <row r="182" s="49" customFormat="1" ht="15" customHeight="1"/>
    <row r="183" s="49" customFormat="1" ht="15" customHeight="1"/>
    <row r="184" s="49" customFormat="1" ht="15" customHeight="1"/>
    <row r="185" s="49" customFormat="1" ht="15" customHeight="1"/>
    <row r="186" s="49" customFormat="1" ht="15" customHeight="1"/>
    <row r="187" s="49" customFormat="1" ht="15" customHeight="1"/>
    <row r="188" s="49" customFormat="1" ht="15" customHeight="1"/>
    <row r="189" s="49" customFormat="1" ht="15" customHeight="1"/>
    <row r="190" s="49" customFormat="1" ht="15" customHeight="1"/>
    <row r="191" s="49" customFormat="1" ht="15" customHeight="1"/>
    <row r="192" s="49" customFormat="1" ht="15" customHeight="1"/>
    <row r="193" s="49" customFormat="1" ht="15" customHeight="1"/>
    <row r="194" s="49" customFormat="1" ht="15" customHeight="1"/>
    <row r="195" s="49" customFormat="1" ht="15" customHeight="1"/>
    <row r="196" s="49" customFormat="1" ht="15" customHeight="1"/>
    <row r="197" s="49" customFormat="1" ht="15" customHeight="1"/>
    <row r="198" s="49" customFormat="1" ht="15" customHeight="1"/>
    <row r="199" s="49" customFormat="1" ht="15" customHeight="1"/>
    <row r="200" s="49" customFormat="1" ht="15" customHeight="1"/>
    <row r="201" s="49" customFormat="1" ht="15" customHeight="1"/>
    <row r="202" s="49" customFormat="1" ht="15" customHeight="1"/>
    <row r="203" s="49" customFormat="1" ht="15" customHeight="1"/>
    <row r="204" s="49" customFormat="1" ht="15" customHeight="1"/>
    <row r="205" s="49" customFormat="1" ht="15" customHeight="1"/>
    <row r="206" s="49" customFormat="1" ht="15" customHeight="1"/>
    <row r="207" s="49" customFormat="1" ht="15" customHeight="1"/>
    <row r="208" s="49" customFormat="1" ht="15" customHeight="1"/>
    <row r="209" s="49" customFormat="1" ht="15" customHeight="1"/>
    <row r="210" s="49" customFormat="1" ht="15" customHeight="1"/>
    <row r="211" s="49" customFormat="1" ht="15" customHeight="1"/>
    <row r="212" s="49" customFormat="1" ht="15" customHeight="1"/>
    <row r="213" s="49" customFormat="1" ht="15" customHeight="1"/>
    <row r="214" s="49" customFormat="1" ht="15" customHeight="1"/>
    <row r="215" s="49" customFormat="1" ht="15" customHeight="1"/>
    <row r="216" s="49" customFormat="1" ht="15" customHeight="1"/>
    <row r="217" s="49" customFormat="1" ht="15" customHeight="1"/>
    <row r="218" s="49" customFormat="1" ht="15" customHeight="1"/>
    <row r="219" s="49" customFormat="1" ht="15" customHeight="1"/>
    <row r="220" s="49" customFormat="1" ht="15" customHeight="1"/>
    <row r="221" s="49" customFormat="1" ht="15" customHeight="1"/>
    <row r="222" s="49" customFormat="1" ht="15" customHeight="1"/>
    <row r="223" s="49" customFormat="1" ht="15" customHeight="1"/>
    <row r="224" s="49" customFormat="1" ht="15" customHeight="1"/>
    <row r="225" s="49" customFormat="1" ht="15" customHeight="1"/>
    <row r="226" s="49" customFormat="1" ht="15" customHeight="1"/>
    <row r="227" s="49" customFormat="1" ht="15" customHeight="1"/>
    <row r="228" s="49" customFormat="1" ht="15" customHeight="1"/>
    <row r="229" s="49" customFormat="1" ht="15" customHeight="1"/>
    <row r="230" s="49" customFormat="1" ht="15" customHeight="1"/>
    <row r="231" s="49" customFormat="1" ht="15" customHeight="1"/>
    <row r="232" s="49" customFormat="1" ht="15" customHeight="1"/>
    <row r="233" s="49" customFormat="1" ht="15" customHeight="1"/>
    <row r="234" s="49" customFormat="1" ht="15" customHeight="1"/>
    <row r="235" s="49" customFormat="1" ht="15" customHeight="1"/>
    <row r="236" s="49" customFormat="1" ht="15" customHeight="1"/>
    <row r="237" s="49" customFormat="1" ht="15" customHeight="1"/>
    <row r="238" s="49" customFormat="1" ht="15" customHeight="1"/>
    <row r="239" s="49" customFormat="1" ht="15" customHeight="1"/>
    <row r="240" s="49" customFormat="1" ht="15" customHeight="1"/>
    <row r="241" s="49" customFormat="1" ht="15" customHeight="1"/>
    <row r="242" s="49" customFormat="1" ht="15" customHeight="1"/>
    <row r="243" s="49" customFormat="1" ht="15" customHeight="1"/>
    <row r="244" s="49" customFormat="1" ht="15" customHeight="1"/>
    <row r="245" s="49" customFormat="1" ht="15" customHeight="1"/>
    <row r="246" s="49" customFormat="1" ht="15" customHeight="1"/>
    <row r="247" s="49" customFormat="1" ht="15" customHeight="1"/>
    <row r="248" s="49" customFormat="1" ht="15" customHeight="1"/>
    <row r="249" s="49" customFormat="1" ht="15" customHeight="1"/>
    <row r="250" s="49" customFormat="1" ht="15" customHeight="1"/>
    <row r="251" s="49" customFormat="1" ht="15" customHeight="1"/>
    <row r="252" s="49" customFormat="1" ht="15" customHeight="1"/>
    <row r="253" s="49" customFormat="1" ht="15" customHeight="1"/>
    <row r="254" s="49" customFormat="1" ht="15" customHeight="1"/>
    <row r="255" s="49" customFormat="1" ht="15" customHeight="1"/>
    <row r="256" s="49" customFormat="1" ht="15" customHeight="1"/>
    <row r="257" s="49" customFormat="1" ht="15" customHeight="1"/>
    <row r="258" s="49" customFormat="1" ht="15" customHeight="1"/>
    <row r="259" s="49" customFormat="1" ht="15" customHeight="1"/>
    <row r="260" s="49" customFormat="1" ht="15" customHeight="1"/>
    <row r="261" s="49" customFormat="1" ht="15" customHeight="1"/>
    <row r="262" s="49" customFormat="1" ht="15" customHeight="1"/>
    <row r="263" s="49" customFormat="1" ht="15" customHeight="1"/>
    <row r="264" s="49" customFormat="1" ht="15" customHeight="1"/>
    <row r="265" s="49" customFormat="1" ht="15" customHeight="1"/>
    <row r="266" s="49" customFormat="1" ht="15" customHeight="1"/>
    <row r="267" s="49" customFormat="1" ht="15" customHeight="1"/>
    <row r="268" s="49" customFormat="1" ht="15" customHeight="1"/>
    <row r="269" s="49" customFormat="1" ht="15" customHeight="1"/>
    <row r="270" s="49" customFormat="1" ht="15" customHeight="1"/>
    <row r="271" s="49" customFormat="1" ht="15" customHeight="1"/>
    <row r="272" s="49" customFormat="1" ht="15" customHeight="1"/>
    <row r="273" s="49" customFormat="1" ht="15" customHeight="1"/>
    <row r="274" s="49" customFormat="1" ht="15" customHeight="1"/>
    <row r="275" s="49" customFormat="1" ht="15" customHeight="1"/>
    <row r="276" s="49" customFormat="1" ht="15" customHeight="1"/>
    <row r="277" s="49" customFormat="1" ht="15" customHeight="1"/>
    <row r="278" s="49" customFormat="1" ht="15" customHeight="1"/>
    <row r="279" s="49" customFormat="1" ht="15" customHeight="1"/>
    <row r="280" s="49" customFormat="1" ht="15" customHeight="1"/>
    <row r="281" s="49" customFormat="1" ht="15" customHeight="1"/>
    <row r="282" s="49" customFormat="1" ht="15" customHeight="1"/>
    <row r="283" s="49" customFormat="1" ht="15" customHeight="1"/>
    <row r="284" s="49" customFormat="1" ht="15" customHeight="1"/>
    <row r="285" s="49" customFormat="1" ht="15" customHeight="1"/>
    <row r="286" s="49" customFormat="1" ht="15" customHeight="1"/>
    <row r="287" s="49" customFormat="1" ht="15" customHeight="1"/>
    <row r="288" s="49" customFormat="1" ht="15" customHeight="1"/>
    <row r="289" s="49" customFormat="1" ht="15" customHeight="1"/>
    <row r="290" s="49" customFormat="1" ht="15" customHeight="1"/>
    <row r="291" s="49" customFormat="1" ht="15" customHeight="1"/>
    <row r="292" s="49" customFormat="1" ht="15" customHeight="1"/>
    <row r="293" s="49" customFormat="1" ht="15" customHeight="1"/>
    <row r="294" s="49" customFormat="1" ht="15" customHeight="1"/>
    <row r="295" s="49" customFormat="1" ht="15" customHeight="1"/>
    <row r="296" s="49" customFormat="1" ht="15" customHeight="1"/>
    <row r="297" s="49" customFormat="1" ht="15" customHeight="1"/>
    <row r="298" s="49" customFormat="1" ht="15" customHeight="1"/>
    <row r="299" s="49" customFormat="1" ht="15" customHeight="1"/>
    <row r="300" s="49" customFormat="1" ht="15" customHeight="1"/>
    <row r="301" s="49" customFormat="1" ht="15" customHeight="1"/>
    <row r="302" s="49" customFormat="1" ht="15" customHeight="1"/>
    <row r="303" s="49" customFormat="1" ht="15" customHeight="1"/>
    <row r="304" s="49" customFormat="1" ht="15" customHeight="1"/>
    <row r="305" s="49" customFormat="1" ht="15" customHeight="1"/>
    <row r="306" s="49" customFormat="1" ht="15" customHeight="1"/>
    <row r="307" s="49" customFormat="1" ht="15" customHeight="1"/>
    <row r="308" s="49" customFormat="1" ht="15" customHeight="1"/>
    <row r="309" s="49" customFormat="1" ht="15" customHeight="1"/>
    <row r="310" s="49" customFormat="1" ht="15" customHeight="1"/>
    <row r="311" s="49" customFormat="1" ht="15" customHeight="1"/>
    <row r="312" s="49" customFormat="1" ht="15" customHeight="1"/>
    <row r="313" s="49" customFormat="1" ht="15" customHeight="1"/>
    <row r="314" s="49" customFormat="1" ht="15" customHeight="1"/>
    <row r="315" s="49" customFormat="1" ht="15" customHeight="1"/>
    <row r="316" s="49" customFormat="1" ht="15" customHeight="1"/>
    <row r="317" s="49" customFormat="1" ht="15" customHeight="1"/>
    <row r="318" s="49" customFormat="1" ht="15" customHeight="1"/>
    <row r="319" s="49" customFormat="1" ht="15" customHeight="1"/>
    <row r="320" s="49" customFormat="1" ht="15" customHeight="1"/>
    <row r="321" s="49" customFormat="1" ht="15" customHeight="1"/>
    <row r="322" s="49" customFormat="1" ht="15" customHeight="1"/>
    <row r="323" s="49" customFormat="1" ht="15" customHeight="1"/>
    <row r="324" s="49" customFormat="1" ht="15" customHeight="1"/>
    <row r="325" s="49" customFormat="1" ht="15" customHeight="1"/>
    <row r="326" s="49" customFormat="1" ht="15" customHeight="1"/>
    <row r="327" s="49" customFormat="1" ht="15" customHeight="1"/>
    <row r="328" s="49" customFormat="1" ht="15" customHeight="1"/>
    <row r="329" s="49" customFormat="1" ht="15" customHeight="1"/>
    <row r="330" s="49" customFormat="1" ht="15" customHeight="1"/>
    <row r="331" s="49" customFormat="1" ht="15" customHeight="1"/>
    <row r="332" s="49" customFormat="1" ht="15" customHeight="1"/>
    <row r="333" s="49" customFormat="1" ht="15" customHeight="1"/>
    <row r="334" s="49" customFormat="1" ht="15" customHeight="1"/>
    <row r="335" s="49" customFormat="1" ht="15" customHeight="1"/>
    <row r="336" s="49" customFormat="1" ht="15" customHeight="1"/>
    <row r="337" s="49" customFormat="1" ht="15" customHeight="1"/>
    <row r="338" s="49" customFormat="1" ht="15" customHeight="1"/>
    <row r="339" s="49" customFormat="1" ht="15" customHeight="1"/>
    <row r="340" s="49" customFormat="1" ht="15" customHeight="1"/>
    <row r="341" s="49" customFormat="1" ht="15" customHeight="1"/>
    <row r="342" s="49" customFormat="1" ht="15" customHeight="1"/>
    <row r="343" s="49" customFormat="1" ht="15" customHeight="1"/>
    <row r="344" s="49" customFormat="1" ht="15" customHeight="1"/>
    <row r="345" s="49" customFormat="1" ht="15" customHeight="1"/>
    <row r="346" s="49" customFormat="1" ht="15" customHeight="1"/>
    <row r="347" s="49" customFormat="1" ht="15" customHeight="1"/>
    <row r="348" s="49" customFormat="1" ht="15" customHeight="1"/>
    <row r="349" s="49" customFormat="1" ht="15" customHeight="1"/>
    <row r="350" s="49" customFormat="1" ht="15" customHeight="1"/>
    <row r="351" s="49" customFormat="1" ht="15" customHeight="1"/>
    <row r="352" s="49" customFormat="1" ht="15" customHeight="1"/>
    <row r="353" s="49" customFormat="1" ht="15" customHeight="1"/>
    <row r="354" s="49" customFormat="1" ht="15" customHeight="1"/>
    <row r="355" s="49" customFormat="1" ht="15" customHeight="1"/>
    <row r="356" s="49" customFormat="1" ht="15" customHeight="1"/>
    <row r="357" s="49" customFormat="1" ht="15" customHeight="1"/>
    <row r="358" s="49" customFormat="1" ht="15" customHeight="1"/>
    <row r="359" s="49" customFormat="1" ht="15" customHeight="1"/>
    <row r="360" s="49" customFormat="1" ht="15" customHeight="1"/>
    <row r="361" s="49" customFormat="1" ht="15" customHeight="1"/>
    <row r="362" s="49" customFormat="1" ht="15" customHeight="1"/>
    <row r="363" s="49" customFormat="1" ht="15" customHeight="1"/>
    <row r="364" s="49" customFormat="1" ht="15" customHeight="1"/>
    <row r="365" s="49" customFormat="1" ht="15" customHeight="1"/>
    <row r="366" s="49" customFormat="1" ht="15" customHeight="1"/>
    <row r="367" s="49" customFormat="1" ht="15" customHeight="1"/>
    <row r="368" s="49" customFormat="1" ht="15" customHeight="1"/>
    <row r="369" s="49" customFormat="1" ht="15" customHeight="1"/>
    <row r="370" s="49" customFormat="1" ht="15" customHeight="1"/>
    <row r="371" s="49" customFormat="1" ht="15" customHeight="1"/>
    <row r="372" s="49" customFormat="1" ht="15" customHeight="1"/>
    <row r="373" s="49" customFormat="1" ht="15" customHeight="1"/>
    <row r="374" s="49" customFormat="1" ht="15" customHeight="1"/>
    <row r="375" s="49" customFormat="1" ht="15" customHeight="1"/>
    <row r="376" s="49" customFormat="1" ht="15" customHeight="1"/>
    <row r="377" s="49" customFormat="1" ht="15" customHeight="1"/>
    <row r="378" s="49" customFormat="1" ht="15" customHeight="1"/>
    <row r="379" s="49" customFormat="1" ht="15" customHeight="1"/>
    <row r="380" s="49" customFormat="1" ht="15" customHeight="1"/>
    <row r="381" s="49" customFormat="1" ht="15" customHeight="1"/>
    <row r="382" s="49" customFormat="1" ht="15" customHeight="1"/>
    <row r="383" s="49" customFormat="1" ht="15" customHeight="1"/>
    <row r="384" s="49" customFormat="1" ht="15" customHeight="1"/>
    <row r="385" s="49" customFormat="1" ht="15" customHeight="1"/>
    <row r="386" s="49" customFormat="1" ht="15" customHeight="1"/>
    <row r="387" s="49" customFormat="1" ht="15" customHeight="1"/>
    <row r="388" s="49" customFormat="1" ht="15" customHeight="1"/>
    <row r="389" s="49" customFormat="1" ht="15" customHeight="1"/>
    <row r="390" s="49" customFormat="1" ht="15" customHeight="1"/>
    <row r="391" s="49" customFormat="1" ht="15" customHeight="1"/>
    <row r="392" s="49" customFormat="1" ht="15" customHeight="1"/>
    <row r="393" s="49" customFormat="1" ht="15" customHeight="1"/>
    <row r="394" s="49" customFormat="1" ht="15" customHeight="1"/>
    <row r="395" s="49" customFormat="1" ht="15" customHeight="1"/>
    <row r="396" s="49" customFormat="1" ht="15" customHeight="1"/>
    <row r="397" s="49" customFormat="1" ht="15" customHeight="1"/>
    <row r="398" s="49" customFormat="1" ht="15" customHeight="1"/>
    <row r="399" s="49" customFormat="1" ht="15" customHeight="1"/>
    <row r="400" s="49" customFormat="1" ht="15" customHeight="1"/>
    <row r="401" s="49" customFormat="1" ht="15" customHeight="1"/>
    <row r="402" s="49" customFormat="1" ht="15" customHeight="1"/>
    <row r="403" s="49" customFormat="1" ht="15" customHeight="1"/>
    <row r="404" s="49" customFormat="1" ht="15" customHeight="1"/>
    <row r="405" s="49" customFormat="1" ht="15" customHeight="1"/>
    <row r="406" s="49" customFormat="1" ht="15" customHeight="1"/>
    <row r="407" s="49" customFormat="1" ht="15" customHeight="1"/>
    <row r="408" s="49" customFormat="1" ht="15" customHeight="1"/>
    <row r="409" s="49" customFormat="1" ht="15" customHeight="1"/>
    <row r="410" s="49" customFormat="1" ht="15" customHeight="1"/>
    <row r="411" s="49" customFormat="1" ht="15" customHeight="1"/>
    <row r="412" s="49" customFormat="1" ht="15" customHeight="1"/>
    <row r="413" s="49" customFormat="1" ht="15" customHeight="1"/>
    <row r="414" s="49" customFormat="1" ht="15" customHeight="1"/>
    <row r="415" s="49" customFormat="1" ht="15" customHeight="1"/>
    <row r="416" s="49" customFormat="1" ht="15" customHeight="1"/>
    <row r="417" s="49" customFormat="1" ht="15" customHeight="1"/>
    <row r="418" s="49" customFormat="1" ht="15" customHeight="1"/>
    <row r="419" s="49" customFormat="1" ht="15" customHeight="1"/>
    <row r="420" s="49" customFormat="1" ht="15" customHeight="1"/>
    <row r="421" s="49" customFormat="1" ht="15" customHeight="1"/>
    <row r="422" s="49" customFormat="1" ht="15" customHeight="1"/>
    <row r="423" s="49" customFormat="1" ht="15" customHeight="1"/>
    <row r="424" s="49" customFormat="1" ht="15" customHeight="1"/>
    <row r="425" s="49" customFormat="1" ht="15" customHeight="1"/>
    <row r="426" s="49" customFormat="1" ht="15" customHeight="1"/>
    <row r="427" s="49" customFormat="1" ht="15" customHeight="1"/>
    <row r="428" s="49" customFormat="1" ht="15" customHeight="1"/>
    <row r="429" s="49" customFormat="1" ht="15" customHeight="1"/>
    <row r="430" s="49" customFormat="1" ht="15" customHeight="1"/>
    <row r="431" s="49" customFormat="1" ht="15" customHeight="1"/>
    <row r="432" s="49" customFormat="1" ht="15" customHeight="1"/>
    <row r="433" s="49" customFormat="1" ht="15" customHeight="1"/>
    <row r="434" s="49" customFormat="1" ht="15" customHeight="1"/>
    <row r="435" s="49" customFormat="1" ht="15" customHeight="1"/>
    <row r="436" s="49" customFormat="1" ht="15" customHeight="1"/>
    <row r="437" s="49" customFormat="1" ht="15" customHeight="1"/>
    <row r="438" s="49" customFormat="1" ht="15" customHeight="1"/>
    <row r="439" s="49" customFormat="1" ht="15" customHeight="1"/>
    <row r="440" s="49" customFormat="1" ht="15" customHeight="1"/>
    <row r="441" s="49" customFormat="1" ht="15" customHeight="1"/>
    <row r="442" s="49" customFormat="1" ht="15" customHeight="1"/>
    <row r="443" s="49" customFormat="1" ht="15" customHeight="1"/>
    <row r="444" s="49" customFormat="1" ht="15" customHeight="1"/>
    <row r="445" s="49" customFormat="1" ht="15" customHeight="1"/>
    <row r="446" s="49" customFormat="1" ht="15" customHeight="1"/>
    <row r="447" s="49" customFormat="1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</sheetData>
  <sheetProtection/>
  <conditionalFormatting sqref="B13:C16 B19:C19">
    <cfRule type="cellIs" priority="1" dxfId="8" operator="lessThan" stopIfTrue="1">
      <formula>0</formula>
    </cfRule>
  </conditionalFormatting>
  <conditionalFormatting sqref="B17:C17">
    <cfRule type="cellIs" priority="2" dxfId="8" operator="lessThan" stopIfTrue="1">
      <formula>0</formula>
    </cfRule>
    <cfRule type="cellIs" priority="3" dxfId="0" operator="notEqual" stopIfTrue="1">
      <formula>B13+B14-B15-B16</formula>
    </cfRule>
  </conditionalFormatting>
  <conditionalFormatting sqref="B18:C18">
    <cfRule type="cellIs" priority="4" dxfId="0" operator="notEqual" stopIfTrue="1">
      <formula>B17-B19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Q72"/>
  <sheetViews>
    <sheetView showGridLines="0" zoomScaleSheetLayoutView="75" zoomScalePageLayoutView="0" workbookViewId="0" topLeftCell="A37">
      <selection activeCell="C46" sqref="C46"/>
    </sheetView>
  </sheetViews>
  <sheetFormatPr defaultColWidth="8.00390625" defaultRowHeight="13.5"/>
  <cols>
    <col min="1" max="1" width="2.50390625" style="73" customWidth="1"/>
    <col min="2" max="3" width="22.875" style="73" customWidth="1"/>
    <col min="4" max="16" width="8.00390625" style="73" customWidth="1"/>
    <col min="17" max="17" width="14.50390625" style="73" customWidth="1"/>
    <col min="18" max="16384" width="8.00390625" style="73" customWidth="1"/>
  </cols>
  <sheetData>
    <row r="10" ht="21">
      <c r="E10" s="74" t="s">
        <v>64</v>
      </c>
    </row>
    <row r="11" ht="21">
      <c r="E11" s="74"/>
    </row>
    <row r="12" ht="21">
      <c r="E12" s="74"/>
    </row>
    <row r="14" ht="15">
      <c r="B14" s="75" t="s">
        <v>65</v>
      </c>
    </row>
    <row r="16" spans="2:4" ht="12.75">
      <c r="B16" s="80" t="s">
        <v>68</v>
      </c>
      <c r="D16" s="78" t="s">
        <v>73</v>
      </c>
    </row>
    <row r="17" spans="2:4" ht="12.75">
      <c r="B17" s="80"/>
      <c r="D17" s="78" t="s">
        <v>74</v>
      </c>
    </row>
    <row r="18" spans="2:4" ht="12.75">
      <c r="B18" s="80"/>
      <c r="D18" s="81" t="s">
        <v>75</v>
      </c>
    </row>
    <row r="19" spans="2:4" ht="12.75">
      <c r="B19" s="80"/>
      <c r="D19" s="82" t="s">
        <v>76</v>
      </c>
    </row>
    <row r="20" spans="2:4" ht="12.75">
      <c r="B20" s="80"/>
      <c r="D20" s="82" t="s">
        <v>77</v>
      </c>
    </row>
    <row r="21" ht="12.75">
      <c r="B21" s="80"/>
    </row>
    <row r="22" spans="2:4" ht="12.75">
      <c r="B22" s="80"/>
      <c r="D22" s="78"/>
    </row>
    <row r="23" spans="2:4" ht="12.75">
      <c r="B23" s="80"/>
      <c r="D23" s="78"/>
    </row>
    <row r="24" spans="2:4" ht="12.75">
      <c r="B24" s="80" t="s">
        <v>69</v>
      </c>
      <c r="D24" s="78" t="s">
        <v>78</v>
      </c>
    </row>
    <row r="25" spans="2:4" ht="12.75">
      <c r="B25" s="80"/>
      <c r="D25" s="82" t="s">
        <v>114</v>
      </c>
    </row>
    <row r="26" spans="2:4" ht="12.75">
      <c r="B26" s="80"/>
      <c r="D26" s="78" t="s">
        <v>80</v>
      </c>
    </row>
    <row r="27" spans="2:4" ht="12.75">
      <c r="B27" s="80"/>
      <c r="D27" s="82" t="s">
        <v>79</v>
      </c>
    </row>
    <row r="28" spans="2:4" ht="12.75">
      <c r="B28" s="80"/>
      <c r="D28" s="82"/>
    </row>
    <row r="29" spans="2:4" ht="12.75">
      <c r="B29" s="80"/>
      <c r="D29" s="82"/>
    </row>
    <row r="30" spans="2:4" ht="12.75">
      <c r="B30" s="80" t="s">
        <v>72</v>
      </c>
      <c r="D30" s="78" t="s">
        <v>115</v>
      </c>
    </row>
    <row r="31" ht="12.75">
      <c r="D31" s="82" t="s">
        <v>5</v>
      </c>
    </row>
    <row r="35" ht="15">
      <c r="B35" s="75" t="s">
        <v>66</v>
      </c>
    </row>
    <row r="36" ht="15">
      <c r="A36" s="75"/>
    </row>
    <row r="37" spans="2:17" ht="12.75">
      <c r="B37" s="84" t="s">
        <v>1</v>
      </c>
      <c r="C37" s="85"/>
      <c r="D37" s="86" t="s">
        <v>116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7"/>
    </row>
    <row r="38" spans="2:17" ht="12.75">
      <c r="B38" s="88"/>
      <c r="C38" s="89"/>
      <c r="D38" s="90" t="s">
        <v>113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1"/>
    </row>
    <row r="39" spans="2:17" ht="12.75">
      <c r="B39" s="97"/>
      <c r="C39" s="95"/>
      <c r="D39" s="98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</row>
    <row r="40" spans="2:17" ht="12.75">
      <c r="B40" s="84" t="s">
        <v>67</v>
      </c>
      <c r="C40" s="85"/>
      <c r="D40" s="86" t="s">
        <v>81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7"/>
    </row>
    <row r="41" spans="2:17" ht="12.75">
      <c r="B41" s="88"/>
      <c r="C41" s="89"/>
      <c r="D41" s="92" t="s">
        <v>82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1"/>
    </row>
    <row r="42" spans="2:17" ht="12.75">
      <c r="B42" s="97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</row>
    <row r="43" spans="2:17" ht="12.75">
      <c r="B43" s="84" t="s">
        <v>83</v>
      </c>
      <c r="C43" s="85"/>
      <c r="D43" s="86" t="s">
        <v>96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7"/>
    </row>
    <row r="44" spans="2:17" ht="12.75">
      <c r="B44" s="88"/>
      <c r="C44" s="89"/>
      <c r="D44" s="92" t="s">
        <v>99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1"/>
    </row>
    <row r="45" spans="2:17" ht="12.75">
      <c r="B45" s="88"/>
      <c r="C45" s="89"/>
      <c r="D45" s="92" t="s">
        <v>97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1"/>
    </row>
    <row r="46" spans="2:17" ht="12.75">
      <c r="B46" s="97"/>
      <c r="C46" s="95"/>
      <c r="D46" s="99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6"/>
    </row>
    <row r="47" spans="2:17" ht="12.75">
      <c r="B47" s="84" t="s">
        <v>86</v>
      </c>
      <c r="C47" s="85"/>
      <c r="D47" s="86" t="s">
        <v>85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7"/>
    </row>
    <row r="48" spans="2:17" ht="12.75">
      <c r="B48" s="97"/>
      <c r="C48" s="95"/>
      <c r="D48" s="99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6"/>
    </row>
    <row r="49" spans="2:17" ht="12.75">
      <c r="B49" s="84" t="s">
        <v>88</v>
      </c>
      <c r="C49" s="85"/>
      <c r="D49" s="100" t="s">
        <v>91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7"/>
    </row>
    <row r="50" spans="2:17" ht="12.75">
      <c r="B50" s="88"/>
      <c r="C50" s="89"/>
      <c r="D50" s="90" t="s">
        <v>92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1"/>
    </row>
    <row r="51" spans="2:17" ht="12.75">
      <c r="B51" s="93"/>
      <c r="C51" s="89"/>
      <c r="D51" s="90" t="s">
        <v>93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1"/>
    </row>
    <row r="52" spans="2:17" ht="12.75">
      <c r="B52" s="94"/>
      <c r="C52" s="95"/>
      <c r="D52" s="98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</row>
    <row r="53" spans="2:17" ht="12.75">
      <c r="B53" s="84" t="s">
        <v>90</v>
      </c>
      <c r="C53" s="85"/>
      <c r="D53" s="100" t="s">
        <v>94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7"/>
    </row>
    <row r="54" spans="2:17" ht="12.75">
      <c r="B54" s="88"/>
      <c r="C54" s="89"/>
      <c r="D54" s="90" t="s">
        <v>95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91"/>
    </row>
    <row r="55" spans="2:17" ht="12.75">
      <c r="B55" s="88"/>
      <c r="C55" s="89"/>
      <c r="D55" s="90" t="s">
        <v>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1"/>
    </row>
    <row r="56" spans="2:17" ht="12.75">
      <c r="B56" s="97"/>
      <c r="C56" s="95"/>
      <c r="D56" s="98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/>
    </row>
    <row r="57" spans="2:17" ht="12.75">
      <c r="B57" s="84" t="s">
        <v>101</v>
      </c>
      <c r="C57" s="85"/>
      <c r="D57" s="86" t="s">
        <v>117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7"/>
    </row>
    <row r="58" spans="2:17" ht="12.75">
      <c r="B58" s="97"/>
      <c r="C58" s="95"/>
      <c r="D58" s="98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6"/>
    </row>
    <row r="59" spans="2:17" ht="12.75">
      <c r="B59" s="84" t="s">
        <v>102</v>
      </c>
      <c r="C59" s="85"/>
      <c r="D59" s="100" t="s">
        <v>98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7"/>
    </row>
    <row r="60" spans="2:17" ht="12.75">
      <c r="B60" s="88"/>
      <c r="C60" s="89"/>
      <c r="D60" s="90" t="s">
        <v>100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1"/>
    </row>
    <row r="61" spans="2:17" ht="12.75">
      <c r="B61" s="97"/>
      <c r="C61" s="95"/>
      <c r="D61" s="98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6"/>
    </row>
    <row r="62" spans="2:17" ht="12.75">
      <c r="B62" s="84" t="s">
        <v>103</v>
      </c>
      <c r="C62" s="85"/>
      <c r="D62" s="86" t="s">
        <v>118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7"/>
    </row>
    <row r="63" spans="2:17" ht="12.75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6"/>
    </row>
    <row r="64" spans="2:17" ht="12.75">
      <c r="B64" s="84" t="s">
        <v>104</v>
      </c>
      <c r="C64" s="85"/>
      <c r="D64" s="100" t="s">
        <v>110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7"/>
    </row>
    <row r="65" spans="2:17" ht="12.75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6"/>
    </row>
    <row r="66" spans="2:17" ht="12.75">
      <c r="B66" s="84" t="s">
        <v>107</v>
      </c>
      <c r="C66" s="85"/>
      <c r="D66" s="86" t="s">
        <v>105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7"/>
    </row>
    <row r="67" spans="2:17" ht="12.75">
      <c r="B67" s="93"/>
      <c r="C67" s="89"/>
      <c r="D67" s="90" t="s">
        <v>2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91"/>
    </row>
    <row r="68" spans="2:17" ht="12.75">
      <c r="B68" s="94"/>
      <c r="C68" s="95"/>
      <c r="D68" s="98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6"/>
    </row>
    <row r="69" spans="2:17" ht="12.75">
      <c r="B69" s="88" t="s">
        <v>106</v>
      </c>
      <c r="C69" s="89"/>
      <c r="D69" s="92" t="s">
        <v>6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91"/>
    </row>
    <row r="70" spans="2:17" ht="12.75">
      <c r="B70" s="93"/>
      <c r="C70" s="89"/>
      <c r="D70" s="90" t="s">
        <v>7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1"/>
    </row>
    <row r="71" spans="2:17" ht="12.75">
      <c r="B71" s="93"/>
      <c r="C71" s="89"/>
      <c r="D71" s="90" t="s">
        <v>3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91"/>
    </row>
    <row r="72" spans="2:17" ht="12.75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6"/>
    </row>
  </sheetData>
  <sheetProtection/>
  <printOptions/>
  <pageMargins left="0.75" right="0.75" top="0.5" bottom="0.2" header="0.5" footer="0.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aoshima</dc:creator>
  <cp:keywords/>
  <dc:description/>
  <cp:lastModifiedBy>木村 祐介</cp:lastModifiedBy>
  <cp:lastPrinted>2006-11-14T05:03:52Z</cp:lastPrinted>
  <dcterms:created xsi:type="dcterms:W3CDTF">2006-09-06T08:15:01Z</dcterms:created>
  <dcterms:modified xsi:type="dcterms:W3CDTF">2018-06-11T00:44:10Z</dcterms:modified>
  <cp:category/>
  <cp:version/>
  <cp:contentType/>
  <cp:contentStatus/>
</cp:coreProperties>
</file>